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nazio\GDrive\Lavoro\INAF Procurer\OAC Procurer\Gestione Procedure\TEMPLATES\"/>
    </mc:Choice>
  </mc:AlternateContent>
  <bookViews>
    <workbookView xWindow="0" yWindow="0" windowWidth="23040" windowHeight="10248" firstSheet="1" activeTab="3"/>
  </bookViews>
  <sheets>
    <sheet name="Materiale di &quot;consumo&quot;" sheetId="1" r:id="rId1"/>
    <sheet name="Prodotti inventariabili" sheetId="3" r:id="rId2"/>
    <sheet name="Specifiche tecniche PC laptop" sheetId="4" r:id="rId3"/>
    <sheet name="Specifiche tecniche PC desktop" sheetId="8" r:id="rId4"/>
  </sheets>
  <definedNames>
    <definedName name="art" localSheetId="2">'Specifiche tecniche PC laptop'!$C$66</definedName>
  </definedNames>
  <calcPr calcId="162913"/>
</workbook>
</file>

<file path=xl/calcChain.xml><?xml version="1.0" encoding="utf-8"?>
<calcChain xmlns="http://schemas.openxmlformats.org/spreadsheetml/2006/main">
  <c r="K41" i="3" l="1"/>
  <c r="I41" i="3"/>
  <c r="K40" i="3"/>
  <c r="I40" i="3"/>
  <c r="K39" i="3"/>
  <c r="I39" i="3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K22" i="3"/>
  <c r="I22" i="3"/>
  <c r="K21" i="3"/>
  <c r="I21" i="3"/>
  <c r="K20" i="3"/>
  <c r="I20" i="3"/>
  <c r="K19" i="3"/>
  <c r="I19" i="3"/>
  <c r="K18" i="3"/>
  <c r="I18" i="3"/>
  <c r="K17" i="3"/>
  <c r="I17" i="3"/>
  <c r="K16" i="3"/>
  <c r="I16" i="3"/>
  <c r="K15" i="3"/>
  <c r="I15" i="3"/>
  <c r="K14" i="3"/>
  <c r="I14" i="3"/>
  <c r="K13" i="3"/>
  <c r="I13" i="3"/>
  <c r="K12" i="3"/>
  <c r="I12" i="3"/>
  <c r="K11" i="3"/>
  <c r="I11" i="3"/>
  <c r="K10" i="3"/>
  <c r="I10" i="3"/>
  <c r="K9" i="3"/>
  <c r="I9" i="3"/>
  <c r="K8" i="3"/>
  <c r="I8" i="3"/>
  <c r="K7" i="3"/>
  <c r="I7" i="3"/>
  <c r="K6" i="3"/>
  <c r="I6" i="3"/>
  <c r="K5" i="3"/>
  <c r="I5" i="3"/>
  <c r="K4" i="3"/>
  <c r="I4" i="3"/>
  <c r="K3" i="3"/>
  <c r="I3" i="3"/>
  <c r="K2" i="3"/>
  <c r="K43" i="3" s="1"/>
  <c r="I2" i="3"/>
  <c r="I43" i="3" s="1"/>
  <c r="I36" i="1" l="1"/>
  <c r="I38" i="1" l="1"/>
  <c r="K38" i="1"/>
  <c r="I37" i="1"/>
  <c r="K37" i="1"/>
  <c r="K21" i="1"/>
  <c r="I21" i="1"/>
  <c r="K36" i="1"/>
  <c r="K39" i="1"/>
  <c r="I39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40" i="1"/>
  <c r="I41" i="1"/>
  <c r="K22" i="1"/>
  <c r="K4" i="1"/>
  <c r="I43" i="1" l="1"/>
  <c r="K35" i="1"/>
  <c r="K34" i="1"/>
  <c r="K33" i="1"/>
  <c r="K32" i="1"/>
  <c r="K29" i="1"/>
  <c r="K14" i="1"/>
  <c r="K24" i="1"/>
  <c r="K23" i="1"/>
  <c r="K19" i="1"/>
  <c r="K3" i="1"/>
  <c r="K20" i="1"/>
  <c r="K11" i="1"/>
  <c r="K12" i="1"/>
  <c r="K13" i="1"/>
  <c r="K15" i="1"/>
  <c r="K16" i="1"/>
  <c r="K17" i="1"/>
  <c r="K40" i="1"/>
  <c r="K41" i="1"/>
  <c r="K5" i="1"/>
  <c r="K30" i="1"/>
  <c r="K31" i="1"/>
  <c r="K6" i="1"/>
  <c r="K7" i="1"/>
  <c r="K8" i="1"/>
  <c r="K9" i="1"/>
  <c r="K10" i="1"/>
  <c r="K26" i="1"/>
  <c r="K27" i="1"/>
  <c r="K28" i="1"/>
  <c r="K18" i="1"/>
  <c r="K25" i="1"/>
  <c r="K2" i="1"/>
  <c r="K43" i="1" l="1"/>
</calcChain>
</file>

<file path=xl/sharedStrings.xml><?xml version="1.0" encoding="utf-8"?>
<sst xmlns="http://schemas.openxmlformats.org/spreadsheetml/2006/main" count="437" uniqueCount="125">
  <si>
    <t>Item</t>
  </si>
  <si>
    <t>Descrizione e specifiche del prodotto equivalente offerto</t>
  </si>
  <si>
    <t>Q.tà</t>
  </si>
  <si>
    <t>Unità di misura</t>
  </si>
  <si>
    <t>singolo</t>
  </si>
  <si>
    <t xml:space="preserve">  singolo</t>
  </si>
  <si>
    <t>Tipo prodotto</t>
  </si>
  <si>
    <t>Descrizione prodotto</t>
  </si>
  <si>
    <t>selezionare</t>
  </si>
  <si>
    <t>Prezzo unitario a base d'asta (€)</t>
  </si>
  <si>
    <t>Totale
base d'asta (€)</t>
  </si>
  <si>
    <t>Prezzo unitario offerto (€)</t>
  </si>
  <si>
    <t>Costo totale (€)</t>
  </si>
  <si>
    <t>Totale base asta</t>
  </si>
  <si>
    <t>Prezzo offerto</t>
  </si>
  <si>
    <t>SETTORE</t>
  </si>
  <si>
    <t>Specifiche tecniche minime richieste</t>
  </si>
  <si>
    <t>Componente</t>
  </si>
  <si>
    <t>Caratteristica</t>
  </si>
  <si>
    <t>Specifica di dettaglio</t>
  </si>
  <si>
    <t>Possibile Alternativa</t>
  </si>
  <si>
    <t>MARCA E MODELLO PORTATILE</t>
  </si>
  <si>
    <t>tipo o equivalente</t>
  </si>
  <si>
    <t xml:space="preserve">MACBOOK PRO </t>
  </si>
  <si>
    <t>standard</t>
  </si>
  <si>
    <t xml:space="preserve">13 pollici </t>
  </si>
  <si>
    <t>altre specifiche</t>
  </si>
  <si>
    <t>Colore grigio siderale</t>
  </si>
  <si>
    <t>SCHERMO</t>
  </si>
  <si>
    <t>13 pollici</t>
  </si>
  <si>
    <t>Display retina 2560x1600 True Tone</t>
  </si>
  <si>
    <t>PROCESSORE</t>
  </si>
  <si>
    <t>Intel Core i7 quad-core di decima generazione</t>
  </si>
  <si>
    <t>2,3 GHz (4,1 GHz boost)</t>
  </si>
  <si>
    <t>RAM</t>
  </si>
  <si>
    <t>capacità / quantità</t>
  </si>
  <si>
    <t>32 GB</t>
  </si>
  <si>
    <t>tipo</t>
  </si>
  <si>
    <t>LPDDR4X a 3733 MHz</t>
  </si>
  <si>
    <t>STORAGE</t>
  </si>
  <si>
    <t>SSD</t>
  </si>
  <si>
    <t>capacità</t>
  </si>
  <si>
    <t>2 (due) TB</t>
  </si>
  <si>
    <t>SCHEDA GRAFICA</t>
  </si>
  <si>
    <t>Intel Iris Plus Graphics</t>
  </si>
  <si>
    <t>PORTE</t>
  </si>
  <si>
    <t>Quattro porte Thunderbolt 3 (USB-C) ricarica</t>
  </si>
  <si>
    <t>DisplayPort</t>
  </si>
  <si>
    <t>Thunderbolt (fino a 40 Gbps)</t>
  </si>
  <si>
    <t>USB 3.1 Gen 2 (fino a 10 Gbps)</t>
  </si>
  <si>
    <t>ALTRO (inclusi accessori &amp; adapters)</t>
  </si>
  <si>
    <t>Tastiera retroilluminata INGLESE Internazionale</t>
  </si>
  <si>
    <t>AppleCare+ per MacBook Pro 13"</t>
  </si>
  <si>
    <t>SISTEMA OPERATIVO</t>
  </si>
  <si>
    <t>specifica / non richiesto</t>
  </si>
  <si>
    <t>MacOS</t>
  </si>
  <si>
    <r>
      <rPr>
        <sz val="16"/>
        <color rgb="FF254061"/>
        <rFont val="Calibri"/>
        <family val="2"/>
        <charset val="1"/>
      </rPr>
      <t xml:space="preserve">modelli DESKTOP - Specifiche tecniche </t>
    </r>
    <r>
      <rPr>
        <b/>
        <sz val="16"/>
        <color rgb="FF254061"/>
        <rFont val="Calibri"/>
        <family val="2"/>
        <charset val="1"/>
      </rPr>
      <t>minime</t>
    </r>
    <r>
      <rPr>
        <sz val="16"/>
        <color rgb="FF254061"/>
        <rFont val="Calibri"/>
        <family val="2"/>
        <charset val="1"/>
      </rPr>
      <t xml:space="preserve"> richieste</t>
    </r>
  </si>
  <si>
    <t>CASE</t>
  </si>
  <si>
    <t>SuperChassis 826BAC4-R920WB</t>
  </si>
  <si>
    <t>2U</t>
  </si>
  <si>
    <t>Si richiede il seguente sistema completo: SYS-6028R-TDWNR X10DDW-iN, CSE-826BAC4-R920WB (rack mountable)</t>
  </si>
  <si>
    <t>ALIMENTATORE</t>
  </si>
  <si>
    <t>form factor / tipo</t>
  </si>
  <si>
    <t>1U x 2 sovrapposti</t>
  </si>
  <si>
    <t>potenza combinata massima (Watt)</t>
  </si>
  <si>
    <t>920 Reduntant Power Supplies</t>
  </si>
  <si>
    <t>efficienza minima (%)</t>
  </si>
  <si>
    <t>Platinum Level Certified</t>
  </si>
  <si>
    <t>MOTHERBOARD</t>
  </si>
  <si>
    <t>modello</t>
  </si>
  <si>
    <t>Supermicro X10DDW-iN</t>
  </si>
  <si>
    <t>chipset</t>
  </si>
  <si>
    <t>Intel® C612 chipset</t>
  </si>
  <si>
    <t>altri dettagli</t>
  </si>
  <si>
    <t>CPU</t>
  </si>
  <si>
    <t xml:space="preserve">N.2 P4X-DPE52667V4-SR2P5 (EOL)BDW-EP 8C/16T E5-2667V4 </t>
  </si>
  <si>
    <t>frequenza base</t>
  </si>
  <si>
    <t>3.2 GHz</t>
  </si>
  <si>
    <t>no. di cores</t>
  </si>
  <si>
    <t>cache</t>
  </si>
  <si>
    <t>25 MB</t>
  </si>
  <si>
    <t>memoria RAM</t>
  </si>
  <si>
    <t>16 MEM-DR432L-HL03-ER26 32GB DDR4-2666 2Rx4 ECC REG</t>
  </si>
  <si>
    <t>form factor</t>
  </si>
  <si>
    <t>DIMM</t>
  </si>
  <si>
    <t>quantità (GB)</t>
  </si>
  <si>
    <t>HDD</t>
  </si>
  <si>
    <t>numero HDD richiesti</t>
  </si>
  <si>
    <t>capacità singolo HDD (TB)</t>
  </si>
  <si>
    <t>HDD-T6000-ST6000NM0235 Seagate 3.5", 6TB, SATA3.0, 7.2K RPM, 256M</t>
  </si>
  <si>
    <t>numero SSD richiesti</t>
  </si>
  <si>
    <t>capacità singolo SSD (GB)</t>
  </si>
  <si>
    <t>modello o equivalente</t>
  </si>
  <si>
    <t>HDS-S2T1-MZ7LH480HAHQ05 Samsung PM883 480GB SATA 6Gb/s V4 TLC</t>
  </si>
  <si>
    <t>Adattatore MCP-220-00043-0N 2.5" HDD TRAY IN 4TH GENERATION 3.5" HOT</t>
  </si>
  <si>
    <t>quantità richieste</t>
  </si>
  <si>
    <t>integrata su MB / separata</t>
  </si>
  <si>
    <t>Integrata su MB</t>
  </si>
  <si>
    <t>interfaccia con MB (bus)</t>
  </si>
  <si>
    <t>processore grafico / fornitore</t>
  </si>
  <si>
    <t>quantità memoria on board / dedicata</t>
  </si>
  <si>
    <t>tipo di memoria</t>
  </si>
  <si>
    <t>consumo massimo (Watt)</t>
  </si>
  <si>
    <t>MONITOR</t>
  </si>
  <si>
    <t>dimensioni schermo (in pollici)</t>
  </si>
  <si>
    <t>Non richiesto</t>
  </si>
  <si>
    <t>risoluzione e formato</t>
  </si>
  <si>
    <t>tipologia pannello</t>
  </si>
  <si>
    <t>luminosità minima (cd/mq)</t>
  </si>
  <si>
    <t>tempo di risposta minimo (ms)</t>
  </si>
  <si>
    <t>tipo e numero interfacce (minimo)</t>
  </si>
  <si>
    <t>TASTIERA</t>
  </si>
  <si>
    <t>layout</t>
  </si>
  <si>
    <t>USA internazionale</t>
  </si>
  <si>
    <t>interfaccia</t>
  </si>
  <si>
    <t>USB</t>
  </si>
  <si>
    <t>Logitech K120</t>
  </si>
  <si>
    <t>Wireless</t>
  </si>
  <si>
    <t>MOUSE</t>
  </si>
  <si>
    <t>tipologia</t>
  </si>
  <si>
    <t>Ottico</t>
  </si>
  <si>
    <t>Logitech B100</t>
  </si>
  <si>
    <t>STAFFE PER MONTAGGIO A RACK</t>
  </si>
  <si>
    <t>NON richiesto</t>
  </si>
  <si>
    <t>ACCESSORI / altri componenti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</si>
</sst>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#,##0.00"/>
    <numFmt numFmtId="165" formatCode="#,##0.00\ &quot;€&quot;"/>
  </numFmts>
  <fonts count="16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Calibri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sz val="12"/>
      <color rgb="FF000000"/>
      <name val="Calibri"/>
      <family val="2"/>
      <charset val="1"/>
    </font>
    <font>
      <b/>
      <sz val="16"/>
      <color rgb="FF333399"/>
      <name val="Calibri"/>
      <family val="2"/>
      <charset val="1"/>
    </font>
    <font>
      <b/>
      <sz val="14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6"/>
      <color rgb="FF254061"/>
      <name val="Calibri"/>
      <family val="2"/>
      <charset val="1"/>
    </font>
    <font>
      <b/>
      <sz val="16"/>
      <color rgb="FF254061"/>
      <name val="Calibri"/>
      <family val="2"/>
      <charset val="1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CCFFFF"/>
      </patternFill>
    </fill>
    <fill>
      <patternFill patternType="solid">
        <fgColor rgb="FFDCE6F2"/>
        <bgColor rgb="FFD9D9D9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C4C4C"/>
      </left>
      <right style="medium">
        <color rgb="FF4C4C4C"/>
      </right>
      <top style="medium">
        <color rgb="FF4C4C4C"/>
      </top>
      <bottom style="medium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4C4C4C"/>
      </top>
      <bottom style="thin">
        <color rgb="FF4C4C4C"/>
      </bottom>
      <diagonal/>
    </border>
    <border>
      <left/>
      <right/>
      <top style="thin">
        <color rgb="FF4C4C4C"/>
      </top>
      <bottom/>
      <diagonal/>
    </border>
    <border>
      <left/>
      <right/>
      <top/>
      <bottom style="thin">
        <color rgb="FF4C4C4C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1"/>
  </cellStyleXfs>
  <cellXfs count="13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1" fillId="0" borderId="1" xfId="0" applyNumberFormat="1" applyFont="1" applyBorder="1" applyAlignment="1"/>
    <xf numFmtId="165" fontId="2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/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/>
    <xf numFmtId="0" fontId="3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/>
    <xf numFmtId="164" fontId="2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2" fillId="0" borderId="0" xfId="0" applyFont="1" applyFill="1" applyAlignment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5" fontId="6" fillId="0" borderId="3" xfId="0" applyNumberFormat="1" applyFont="1" applyBorder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8" fillId="0" borderId="1" xfId="1" applyBorder="1"/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8" fillId="0" borderId="1" xfId="1"/>
    <xf numFmtId="0" fontId="10" fillId="5" borderId="6" xfId="1" applyFont="1" applyFill="1" applyBorder="1"/>
    <xf numFmtId="0" fontId="10" fillId="5" borderId="6" xfId="1" applyFont="1" applyFill="1" applyBorder="1" applyAlignment="1">
      <alignment wrapText="1"/>
    </xf>
    <xf numFmtId="0" fontId="10" fillId="5" borderId="6" xfId="1" applyFont="1" applyFill="1" applyBorder="1" applyAlignment="1">
      <alignment horizontal="center"/>
    </xf>
    <xf numFmtId="0" fontId="8" fillId="0" borderId="6" xfId="1" applyBorder="1"/>
    <xf numFmtId="0" fontId="11" fillId="0" borderId="7" xfId="1" applyFont="1" applyBorder="1"/>
    <xf numFmtId="0" fontId="8" fillId="0" borderId="7" xfId="1" applyBorder="1" applyAlignment="1">
      <alignment wrapText="1"/>
    </xf>
    <xf numFmtId="0" fontId="8" fillId="0" borderId="6" xfId="1" applyBorder="1" applyAlignment="1">
      <alignment horizontal="center"/>
    </xf>
    <xf numFmtId="0" fontId="12" fillId="0" borderId="8" xfId="1" applyFont="1" applyBorder="1" applyAlignment="1">
      <alignment horizontal="left" vertical="center"/>
    </xf>
    <xf numFmtId="0" fontId="11" fillId="0" borderId="2" xfId="1" applyFont="1" applyBorder="1"/>
    <xf numFmtId="0" fontId="8" fillId="0" borderId="2" xfId="1" applyFont="1" applyBorder="1" applyAlignment="1">
      <alignment wrapText="1"/>
    </xf>
    <xf numFmtId="0" fontId="8" fillId="0" borderId="9" xfId="1" applyFont="1" applyBorder="1" applyAlignment="1">
      <alignment wrapText="1"/>
    </xf>
    <xf numFmtId="0" fontId="11" fillId="0" borderId="2" xfId="1" applyFont="1" applyBorder="1" applyAlignment="1">
      <alignment vertical="top"/>
    </xf>
    <xf numFmtId="0" fontId="12" fillId="0" borderId="8" xfId="1" applyFont="1" applyBorder="1" applyAlignment="1">
      <alignment horizontal="left" vertical="center"/>
    </xf>
    <xf numFmtId="0" fontId="11" fillId="0" borderId="10" xfId="1" applyFont="1" applyBorder="1" applyAlignment="1">
      <alignment vertical="top"/>
    </xf>
    <xf numFmtId="0" fontId="8" fillId="0" borderId="10" xfId="1" applyFont="1" applyBorder="1" applyAlignment="1">
      <alignment wrapText="1"/>
    </xf>
    <xf numFmtId="0" fontId="12" fillId="0" borderId="11" xfId="1" applyFont="1" applyBorder="1" applyAlignment="1">
      <alignment horizontal="left" vertical="center"/>
    </xf>
    <xf numFmtId="0" fontId="11" fillId="0" borderId="1" xfId="1" applyFont="1" applyBorder="1" applyAlignment="1">
      <alignment vertical="top"/>
    </xf>
    <xf numFmtId="0" fontId="8" fillId="0" borderId="1" xfId="1" applyBorder="1" applyAlignment="1">
      <alignment wrapText="1"/>
    </xf>
    <xf numFmtId="0" fontId="8" fillId="0" borderId="11" xfId="1" applyBorder="1" applyAlignment="1">
      <alignment horizontal="center"/>
    </xf>
    <xf numFmtId="0" fontId="8" fillId="0" borderId="2" xfId="1" applyFont="1" applyBorder="1" applyAlignment="1">
      <alignment horizontal="left" wrapText="1"/>
    </xf>
    <xf numFmtId="0" fontId="8" fillId="0" borderId="9" xfId="1" applyFont="1" applyBorder="1" applyAlignment="1">
      <alignment horizontal="left" wrapText="1"/>
    </xf>
    <xf numFmtId="0" fontId="8" fillId="0" borderId="2" xfId="1" applyBorder="1" applyAlignment="1">
      <alignment vertical="top" wrapText="1"/>
    </xf>
    <xf numFmtId="0" fontId="8" fillId="0" borderId="9" xfId="1" applyBorder="1" applyAlignment="1">
      <alignment horizontal="center"/>
    </xf>
    <xf numFmtId="0" fontId="8" fillId="0" borderId="11" xfId="1" applyFont="1" applyBorder="1" applyAlignment="1">
      <alignment vertical="top"/>
    </xf>
    <xf numFmtId="0" fontId="8" fillId="0" borderId="1" xfId="1" applyBorder="1" applyAlignment="1">
      <alignment vertical="top" wrapText="1"/>
    </xf>
    <xf numFmtId="0" fontId="12" fillId="0" borderId="1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8" fillId="0" borderId="2" xfId="1" applyFont="1" applyBorder="1"/>
    <xf numFmtId="0" fontId="8" fillId="0" borderId="9" xfId="1" applyFont="1" applyBorder="1"/>
    <xf numFmtId="0" fontId="12" fillId="0" borderId="13" xfId="1" applyFont="1" applyBorder="1" applyAlignment="1">
      <alignment horizontal="left" vertical="center"/>
    </xf>
    <xf numFmtId="0" fontId="12" fillId="0" borderId="11" xfId="1" applyFont="1" applyBorder="1" applyAlignment="1">
      <alignment vertical="top"/>
    </xf>
    <xf numFmtId="0" fontId="11" fillId="0" borderId="13" xfId="1" applyFont="1" applyBorder="1"/>
    <xf numFmtId="0" fontId="8" fillId="0" borderId="13" xfId="1" applyBorder="1" applyAlignment="1">
      <alignment wrapText="1"/>
    </xf>
    <xf numFmtId="0" fontId="12" fillId="0" borderId="6" xfId="1" applyFont="1" applyBorder="1" applyAlignment="1">
      <alignment horizontal="left" vertical="center"/>
    </xf>
    <xf numFmtId="0" fontId="11" fillId="0" borderId="6" xfId="1" applyFont="1" applyBorder="1"/>
    <xf numFmtId="0" fontId="8" fillId="0" borderId="6" xfId="1" applyFont="1" applyBorder="1" applyAlignment="1">
      <alignment wrapText="1"/>
    </xf>
    <xf numFmtId="0" fontId="11" fillId="0" borderId="6" xfId="1" applyFont="1" applyBorder="1" applyAlignment="1">
      <alignment vertical="top"/>
    </xf>
    <xf numFmtId="0" fontId="11" fillId="0" borderId="11" xfId="1" applyFont="1" applyBorder="1" applyAlignment="1">
      <alignment vertical="top"/>
    </xf>
    <xf numFmtId="0" fontId="8" fillId="0" borderId="11" xfId="1" applyBorder="1" applyAlignment="1">
      <alignment wrapText="1"/>
    </xf>
    <xf numFmtId="0" fontId="8" fillId="0" borderId="6" xfId="1" applyBorder="1" applyAlignment="1">
      <alignment horizontal="left"/>
    </xf>
    <xf numFmtId="0" fontId="8" fillId="0" borderId="11" xfId="1" applyFont="1" applyBorder="1" applyAlignment="1">
      <alignment wrapText="1"/>
    </xf>
    <xf numFmtId="0" fontId="12" fillId="0" borderId="6" xfId="1" applyFont="1" applyBorder="1" applyAlignment="1">
      <alignment vertical="top"/>
    </xf>
    <xf numFmtId="0" fontId="8" fillId="0" borderId="6" xfId="1" applyBorder="1" applyAlignment="1">
      <alignment wrapText="1"/>
    </xf>
    <xf numFmtId="0" fontId="12" fillId="0" borderId="1" xfId="1" applyFont="1" applyAlignment="1">
      <alignment vertical="top"/>
    </xf>
    <xf numFmtId="0" fontId="11" fillId="0" borderId="1" xfId="1" applyFont="1" applyAlignment="1">
      <alignment vertical="top"/>
    </xf>
    <xf numFmtId="0" fontId="8" fillId="0" borderId="1" xfId="1" applyAlignment="1">
      <alignment wrapText="1"/>
    </xf>
    <xf numFmtId="0" fontId="8" fillId="0" borderId="1" xfId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12" fillId="0" borderId="1" xfId="1" applyFont="1" applyAlignment="1">
      <alignment horizontal="right" wrapText="1"/>
    </xf>
    <xf numFmtId="0" fontId="11" fillId="0" borderId="1" xfId="1" applyFont="1"/>
    <xf numFmtId="0" fontId="10" fillId="6" borderId="2" xfId="0" applyFont="1" applyFill="1" applyBorder="1"/>
    <xf numFmtId="0" fontId="10" fillId="6" borderId="2" xfId="0" applyFont="1" applyFill="1" applyBorder="1" applyAlignment="1">
      <alignment wrapText="1"/>
    </xf>
    <xf numFmtId="0" fontId="8" fillId="0" borderId="1" xfId="0" applyFont="1" applyFill="1" applyBorder="1"/>
    <xf numFmtId="0" fontId="13" fillId="0" borderId="14" xfId="0" applyFont="1" applyFill="1" applyBorder="1" applyAlignment="1">
      <alignment horizontal="center" vertical="center"/>
    </xf>
    <xf numFmtId="0" fontId="8" fillId="0" borderId="2" xfId="0" applyFont="1" applyFill="1" applyBorder="1"/>
    <xf numFmtId="0" fontId="11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top"/>
    </xf>
    <xf numFmtId="0" fontId="12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top"/>
    </xf>
    <xf numFmtId="0" fontId="8" fillId="0" borderId="10" xfId="0" applyFont="1" applyFill="1" applyBorder="1" applyAlignment="1">
      <alignment wrapText="1"/>
    </xf>
    <xf numFmtId="0" fontId="11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/>
    </xf>
    <xf numFmtId="0" fontId="8" fillId="0" borderId="10" xfId="0" applyFont="1" applyFill="1" applyBorder="1" applyAlignment="1">
      <alignment vertical="top" wrapText="1"/>
    </xf>
    <xf numFmtId="0" fontId="15" fillId="0" borderId="2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1" fillId="0" borderId="10" xfId="0" applyFont="1" applyFill="1" applyBorder="1"/>
    <xf numFmtId="0" fontId="8" fillId="0" borderId="10" xfId="0" applyFont="1" applyFill="1" applyBorder="1" applyAlignment="1">
      <alignment horizontal="left" wrapText="1"/>
    </xf>
    <xf numFmtId="0" fontId="11" fillId="0" borderId="1" xfId="0" applyFont="1" applyFill="1" applyBorder="1"/>
    <xf numFmtId="0" fontId="12" fillId="0" borderId="2" xfId="0" applyFont="1" applyFill="1" applyBorder="1" applyAlignment="1">
      <alignment vertical="top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44"/>
  <sheetViews>
    <sheetView workbookViewId="0">
      <selection activeCell="D2" sqref="D2"/>
    </sheetView>
  </sheetViews>
  <sheetFormatPr defaultColWidth="14.44140625" defaultRowHeight="15.75" customHeight="1" x14ac:dyDescent="0.25"/>
  <cols>
    <col min="1" max="1" width="6.44140625" style="13" customWidth="1"/>
    <col min="2" max="2" width="15.5546875" style="13" customWidth="1"/>
    <col min="3" max="3" width="67.44140625" style="28" customWidth="1"/>
    <col min="4" max="4" width="20" style="31" customWidth="1"/>
    <col min="5" max="5" width="39.6640625" style="2" customWidth="1"/>
    <col min="6" max="6" width="11" style="13" customWidth="1"/>
    <col min="7" max="7" width="14.44140625" style="13"/>
    <col min="8" max="8" width="17" style="57" customWidth="1"/>
    <col min="9" max="9" width="16" style="3" customWidth="1"/>
    <col min="10" max="10" width="21.33203125" style="10" customWidth="1"/>
    <col min="11" max="11" width="18.88671875" style="3" customWidth="1"/>
    <col min="12" max="16384" width="14.44140625" style="2"/>
  </cols>
  <sheetData>
    <row r="1" spans="1:29" s="8" customFormat="1" ht="31.5" customHeight="1" x14ac:dyDescent="0.25">
      <c r="A1" s="14" t="s">
        <v>0</v>
      </c>
      <c r="B1" s="14" t="s">
        <v>6</v>
      </c>
      <c r="C1" s="24" t="s">
        <v>7</v>
      </c>
      <c r="D1" s="14" t="s">
        <v>15</v>
      </c>
      <c r="E1" s="15" t="s">
        <v>1</v>
      </c>
      <c r="F1" s="14" t="s">
        <v>2</v>
      </c>
      <c r="G1" s="14" t="s">
        <v>3</v>
      </c>
      <c r="H1" s="52" t="s">
        <v>9</v>
      </c>
      <c r="I1" s="14" t="s">
        <v>10</v>
      </c>
      <c r="J1" s="46" t="s">
        <v>11</v>
      </c>
      <c r="K1" s="47" t="s">
        <v>12</v>
      </c>
      <c r="L1" s="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9.95" customHeight="1" x14ac:dyDescent="0.25">
      <c r="A2" s="16"/>
      <c r="B2" s="16" t="s">
        <v>8</v>
      </c>
      <c r="C2" s="25"/>
      <c r="D2" s="30" t="s">
        <v>8</v>
      </c>
      <c r="E2" s="17"/>
      <c r="F2" s="41"/>
      <c r="G2" s="40" t="s">
        <v>4</v>
      </c>
      <c r="H2" s="53"/>
      <c r="I2" s="18">
        <f t="shared" ref="I2:I36" si="0">F2*H2</f>
        <v>0</v>
      </c>
      <c r="J2" s="19"/>
      <c r="K2" s="18">
        <f t="shared" ref="K2:K41" si="1">J2*F2</f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9.95" customHeight="1" x14ac:dyDescent="0.25">
      <c r="A3" s="20"/>
      <c r="B3" s="16" t="s">
        <v>8</v>
      </c>
      <c r="C3" s="25"/>
      <c r="D3" s="30" t="s">
        <v>8</v>
      </c>
      <c r="E3" s="21"/>
      <c r="F3" s="41"/>
      <c r="G3" s="40" t="s">
        <v>4</v>
      </c>
      <c r="H3" s="53"/>
      <c r="I3" s="18">
        <f t="shared" si="0"/>
        <v>0</v>
      </c>
      <c r="J3" s="22"/>
      <c r="K3" s="18">
        <f t="shared" si="1"/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9.95" customHeight="1" x14ac:dyDescent="0.25">
      <c r="A4" s="20"/>
      <c r="B4" s="16" t="s">
        <v>8</v>
      </c>
      <c r="C4" s="25"/>
      <c r="D4" s="30" t="s">
        <v>8</v>
      </c>
      <c r="E4" s="21"/>
      <c r="F4" s="41"/>
      <c r="G4" s="40" t="s">
        <v>4</v>
      </c>
      <c r="H4" s="53"/>
      <c r="I4" s="18">
        <f t="shared" si="0"/>
        <v>0</v>
      </c>
      <c r="J4" s="22"/>
      <c r="K4" s="18">
        <f t="shared" si="1"/>
        <v>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9.95" customHeight="1" x14ac:dyDescent="0.25">
      <c r="A5" s="16"/>
      <c r="B5" s="16" t="s">
        <v>8</v>
      </c>
      <c r="C5" s="25"/>
      <c r="D5" s="30" t="s">
        <v>8</v>
      </c>
      <c r="E5" s="21"/>
      <c r="F5" s="41"/>
      <c r="G5" s="40" t="s">
        <v>4</v>
      </c>
      <c r="H5" s="53"/>
      <c r="I5" s="18">
        <f t="shared" si="0"/>
        <v>0</v>
      </c>
      <c r="J5" s="22"/>
      <c r="K5" s="18">
        <f t="shared" si="1"/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9.95" customHeight="1" x14ac:dyDescent="0.25">
      <c r="A6" s="20"/>
      <c r="B6" s="16" t="s">
        <v>8</v>
      </c>
      <c r="C6" s="25"/>
      <c r="D6" s="30" t="s">
        <v>8</v>
      </c>
      <c r="E6" s="21"/>
      <c r="F6" s="41"/>
      <c r="G6" s="40" t="s">
        <v>4</v>
      </c>
      <c r="H6" s="53"/>
      <c r="I6" s="18">
        <f t="shared" si="0"/>
        <v>0</v>
      </c>
      <c r="J6" s="22"/>
      <c r="K6" s="18">
        <f t="shared" si="1"/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9.95" customHeight="1" x14ac:dyDescent="0.25">
      <c r="A7" s="16"/>
      <c r="B7" s="16" t="s">
        <v>8</v>
      </c>
      <c r="C7" s="25"/>
      <c r="D7" s="30" t="s">
        <v>8</v>
      </c>
      <c r="E7" s="21"/>
      <c r="F7" s="41"/>
      <c r="G7" s="40" t="s">
        <v>4</v>
      </c>
      <c r="H7" s="53"/>
      <c r="I7" s="18">
        <f t="shared" si="0"/>
        <v>0</v>
      </c>
      <c r="J7" s="22"/>
      <c r="K7" s="18">
        <f t="shared" si="1"/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9.95" customHeight="1" x14ac:dyDescent="0.25">
      <c r="A8" s="20"/>
      <c r="B8" s="16" t="s">
        <v>8</v>
      </c>
      <c r="C8" s="25"/>
      <c r="D8" s="30" t="s">
        <v>8</v>
      </c>
      <c r="E8" s="21"/>
      <c r="F8" s="41"/>
      <c r="G8" s="40" t="s">
        <v>4</v>
      </c>
      <c r="H8" s="53"/>
      <c r="I8" s="18">
        <f t="shared" si="0"/>
        <v>0</v>
      </c>
      <c r="J8" s="22"/>
      <c r="K8" s="18">
        <f t="shared" si="1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9.95" customHeight="1" x14ac:dyDescent="0.25">
      <c r="A9" s="16"/>
      <c r="B9" s="16" t="s">
        <v>8</v>
      </c>
      <c r="C9" s="25"/>
      <c r="D9" s="30" t="s">
        <v>8</v>
      </c>
      <c r="E9" s="21"/>
      <c r="F9" s="41"/>
      <c r="G9" s="40" t="s">
        <v>4</v>
      </c>
      <c r="H9" s="53"/>
      <c r="I9" s="18">
        <f t="shared" si="0"/>
        <v>0</v>
      </c>
      <c r="J9" s="22"/>
      <c r="K9" s="18">
        <f t="shared" si="1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9.95" customHeight="1" x14ac:dyDescent="0.25">
      <c r="A10" s="20"/>
      <c r="B10" s="16" t="s">
        <v>8</v>
      </c>
      <c r="C10" s="25"/>
      <c r="D10" s="30" t="s">
        <v>8</v>
      </c>
      <c r="E10" s="21"/>
      <c r="F10" s="41"/>
      <c r="G10" s="40" t="s">
        <v>4</v>
      </c>
      <c r="H10" s="53"/>
      <c r="I10" s="18">
        <f t="shared" si="0"/>
        <v>0</v>
      </c>
      <c r="J10" s="22"/>
      <c r="K10" s="18">
        <f t="shared" si="1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95" customHeight="1" x14ac:dyDescent="0.25">
      <c r="A11" s="16"/>
      <c r="B11" s="16" t="s">
        <v>8</v>
      </c>
      <c r="C11" s="25"/>
      <c r="D11" s="30" t="s">
        <v>8</v>
      </c>
      <c r="E11" s="23"/>
      <c r="F11" s="41"/>
      <c r="G11" s="41" t="s">
        <v>4</v>
      </c>
      <c r="H11" s="53"/>
      <c r="I11" s="18">
        <f t="shared" si="0"/>
        <v>0</v>
      </c>
      <c r="J11" s="22"/>
      <c r="K11" s="18">
        <f t="shared" si="1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9.95" customHeight="1" x14ac:dyDescent="0.25">
      <c r="A12" s="20"/>
      <c r="B12" s="16" t="s">
        <v>8</v>
      </c>
      <c r="C12" s="25"/>
      <c r="D12" s="30" t="s">
        <v>8</v>
      </c>
      <c r="E12" s="23"/>
      <c r="F12" s="41"/>
      <c r="G12" s="41" t="s">
        <v>4</v>
      </c>
      <c r="H12" s="53"/>
      <c r="I12" s="18">
        <f t="shared" si="0"/>
        <v>0</v>
      </c>
      <c r="J12" s="22"/>
      <c r="K12" s="18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95" customHeight="1" x14ac:dyDescent="0.25">
      <c r="A13" s="16"/>
      <c r="B13" s="16" t="s">
        <v>8</v>
      </c>
      <c r="C13" s="26"/>
      <c r="D13" s="30" t="s">
        <v>8</v>
      </c>
      <c r="E13" s="23"/>
      <c r="F13" s="41"/>
      <c r="G13" s="41" t="s">
        <v>4</v>
      </c>
      <c r="H13" s="53"/>
      <c r="I13" s="18">
        <f t="shared" si="0"/>
        <v>0</v>
      </c>
      <c r="J13" s="22"/>
      <c r="K13" s="18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9.95" customHeight="1" x14ac:dyDescent="0.25">
      <c r="A14" s="16"/>
      <c r="B14" s="16" t="s">
        <v>8</v>
      </c>
      <c r="C14" s="26"/>
      <c r="D14" s="30" t="s">
        <v>8</v>
      </c>
      <c r="E14" s="23"/>
      <c r="F14" s="41"/>
      <c r="G14" s="41" t="s">
        <v>4</v>
      </c>
      <c r="H14" s="53"/>
      <c r="I14" s="18">
        <f t="shared" si="0"/>
        <v>0</v>
      </c>
      <c r="J14" s="22"/>
      <c r="K14" s="18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9.95" customHeight="1" x14ac:dyDescent="0.25">
      <c r="A15" s="20"/>
      <c r="B15" s="16" t="s">
        <v>8</v>
      </c>
      <c r="C15" s="25"/>
      <c r="D15" s="30" t="s">
        <v>8</v>
      </c>
      <c r="E15" s="23"/>
      <c r="F15" s="41"/>
      <c r="G15" s="41" t="s">
        <v>5</v>
      </c>
      <c r="H15" s="53"/>
      <c r="I15" s="18">
        <f t="shared" si="0"/>
        <v>0</v>
      </c>
      <c r="J15" s="22"/>
      <c r="K15" s="18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9.95" customHeight="1" x14ac:dyDescent="0.25">
      <c r="A16" s="16"/>
      <c r="B16" s="16" t="s">
        <v>8</v>
      </c>
      <c r="C16" s="25"/>
      <c r="D16" s="30" t="s">
        <v>8</v>
      </c>
      <c r="E16" s="23"/>
      <c r="F16" s="41"/>
      <c r="G16" s="41" t="s">
        <v>4</v>
      </c>
      <c r="H16" s="53"/>
      <c r="I16" s="18">
        <f t="shared" si="0"/>
        <v>0</v>
      </c>
      <c r="J16" s="22"/>
      <c r="K16" s="18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9.95" customHeight="1" x14ac:dyDescent="0.25">
      <c r="A17" s="20"/>
      <c r="B17" s="16" t="s">
        <v>8</v>
      </c>
      <c r="C17" s="25"/>
      <c r="D17" s="30" t="s">
        <v>8</v>
      </c>
      <c r="E17" s="23"/>
      <c r="F17" s="41"/>
      <c r="G17" s="41" t="s">
        <v>4</v>
      </c>
      <c r="H17" s="53"/>
      <c r="I17" s="18">
        <f t="shared" si="0"/>
        <v>0</v>
      </c>
      <c r="J17" s="22"/>
      <c r="K17" s="18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9.95" customHeight="1" x14ac:dyDescent="0.25">
      <c r="A18" s="16"/>
      <c r="B18" s="16" t="s">
        <v>8</v>
      </c>
      <c r="C18" s="27"/>
      <c r="D18" s="30" t="s">
        <v>8</v>
      </c>
      <c r="E18" s="23"/>
      <c r="F18" s="42"/>
      <c r="G18" s="42" t="s">
        <v>4</v>
      </c>
      <c r="H18" s="53"/>
      <c r="I18" s="18">
        <f t="shared" si="0"/>
        <v>0</v>
      </c>
      <c r="J18" s="22"/>
      <c r="K18" s="18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9.95" customHeight="1" x14ac:dyDescent="0.25">
      <c r="A19" s="20"/>
      <c r="B19" s="16" t="s">
        <v>8</v>
      </c>
      <c r="C19" s="25"/>
      <c r="D19" s="30" t="s">
        <v>8</v>
      </c>
      <c r="E19" s="23"/>
      <c r="F19" s="41"/>
      <c r="G19" s="41" t="s">
        <v>4</v>
      </c>
      <c r="H19" s="53"/>
      <c r="I19" s="18">
        <f t="shared" si="0"/>
        <v>0</v>
      </c>
      <c r="J19" s="22"/>
      <c r="K19" s="18">
        <f t="shared" si="1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9.95" customHeight="1" x14ac:dyDescent="0.25">
      <c r="A20" s="20"/>
      <c r="B20" s="16" t="s">
        <v>8</v>
      </c>
      <c r="C20" s="25"/>
      <c r="D20" s="30" t="s">
        <v>8</v>
      </c>
      <c r="E20" s="23"/>
      <c r="F20" s="41"/>
      <c r="G20" s="41" t="s">
        <v>4</v>
      </c>
      <c r="H20" s="53"/>
      <c r="I20" s="18">
        <f t="shared" si="0"/>
        <v>0</v>
      </c>
      <c r="J20" s="22"/>
      <c r="K20" s="18">
        <f t="shared" si="1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9.95" customHeight="1" x14ac:dyDescent="0.25">
      <c r="A21" s="20"/>
      <c r="B21" s="16" t="s">
        <v>8</v>
      </c>
      <c r="C21" s="25"/>
      <c r="D21" s="30" t="s">
        <v>8</v>
      </c>
      <c r="E21" s="23"/>
      <c r="F21" s="41"/>
      <c r="G21" s="41" t="s">
        <v>4</v>
      </c>
      <c r="H21" s="53"/>
      <c r="I21" s="18">
        <f t="shared" si="0"/>
        <v>0</v>
      </c>
      <c r="J21" s="22"/>
      <c r="K21" s="18">
        <f t="shared" si="1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9.95" customHeight="1" x14ac:dyDescent="0.25">
      <c r="A22" s="20"/>
      <c r="B22" s="16" t="s">
        <v>8</v>
      </c>
      <c r="C22" s="25"/>
      <c r="D22" s="30" t="s">
        <v>8</v>
      </c>
      <c r="E22" s="23"/>
      <c r="F22" s="41"/>
      <c r="G22" s="41" t="s">
        <v>4</v>
      </c>
      <c r="H22" s="53"/>
      <c r="I22" s="18">
        <f t="shared" si="0"/>
        <v>0</v>
      </c>
      <c r="J22" s="22"/>
      <c r="K22" s="18">
        <f t="shared" si="1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9.95" customHeight="1" x14ac:dyDescent="0.25">
      <c r="A23" s="20"/>
      <c r="B23" s="16" t="s">
        <v>8</v>
      </c>
      <c r="C23" s="25"/>
      <c r="D23" s="30" t="s">
        <v>8</v>
      </c>
      <c r="E23" s="23"/>
      <c r="F23" s="41"/>
      <c r="G23" s="41" t="s">
        <v>4</v>
      </c>
      <c r="H23" s="53"/>
      <c r="I23" s="18">
        <f t="shared" si="0"/>
        <v>0</v>
      </c>
      <c r="J23" s="22"/>
      <c r="K23" s="18">
        <f t="shared" si="1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9.95" customHeight="1" x14ac:dyDescent="0.25">
      <c r="A24" s="20"/>
      <c r="B24" s="16" t="s">
        <v>8</v>
      </c>
      <c r="C24" s="25"/>
      <c r="D24" s="30" t="s">
        <v>8</v>
      </c>
      <c r="E24" s="23"/>
      <c r="F24" s="41"/>
      <c r="G24" s="41" t="s">
        <v>4</v>
      </c>
      <c r="H24" s="53"/>
      <c r="I24" s="18">
        <f t="shared" si="0"/>
        <v>0</v>
      </c>
      <c r="J24" s="22"/>
      <c r="K24" s="18">
        <f t="shared" si="1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9.95" customHeight="1" x14ac:dyDescent="0.25">
      <c r="A25" s="20"/>
      <c r="B25" s="16" t="s">
        <v>8</v>
      </c>
      <c r="C25" s="26"/>
      <c r="D25" s="30" t="s">
        <v>8</v>
      </c>
      <c r="E25" s="23"/>
      <c r="F25" s="42"/>
      <c r="G25" s="42" t="s">
        <v>4</v>
      </c>
      <c r="H25" s="53"/>
      <c r="I25" s="18">
        <f t="shared" si="0"/>
        <v>0</v>
      </c>
      <c r="J25" s="22"/>
      <c r="K25" s="18">
        <f t="shared" si="1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9.95" customHeight="1" x14ac:dyDescent="0.25">
      <c r="A26" s="16"/>
      <c r="B26" s="16" t="s">
        <v>8</v>
      </c>
      <c r="C26" s="26"/>
      <c r="D26" s="30" t="s">
        <v>8</v>
      </c>
      <c r="E26" s="23"/>
      <c r="F26" s="41"/>
      <c r="G26" s="41" t="s">
        <v>4</v>
      </c>
      <c r="H26" s="53"/>
      <c r="I26" s="18">
        <f t="shared" si="0"/>
        <v>0</v>
      </c>
      <c r="J26" s="22"/>
      <c r="K26" s="18">
        <f t="shared" si="1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9.95" customHeight="1" x14ac:dyDescent="0.25">
      <c r="A27" s="20"/>
      <c r="B27" s="16" t="s">
        <v>8</v>
      </c>
      <c r="C27" s="25"/>
      <c r="D27" s="30" t="s">
        <v>8</v>
      </c>
      <c r="E27" s="23"/>
      <c r="F27" s="41"/>
      <c r="G27" s="41" t="s">
        <v>4</v>
      </c>
      <c r="H27" s="53"/>
      <c r="I27" s="18">
        <f t="shared" si="0"/>
        <v>0</v>
      </c>
      <c r="J27" s="22"/>
      <c r="K27" s="18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9.95" customHeight="1" x14ac:dyDescent="0.25">
      <c r="A28" s="16"/>
      <c r="B28" s="16" t="s">
        <v>8</v>
      </c>
      <c r="C28" s="26"/>
      <c r="D28" s="30" t="s">
        <v>8</v>
      </c>
      <c r="E28" s="23"/>
      <c r="F28" s="41"/>
      <c r="G28" s="41" t="s">
        <v>4</v>
      </c>
      <c r="H28" s="53"/>
      <c r="I28" s="18">
        <f t="shared" si="0"/>
        <v>0</v>
      </c>
      <c r="J28" s="22"/>
      <c r="K28" s="18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9.95" customHeight="1" x14ac:dyDescent="0.25">
      <c r="A29" s="16"/>
      <c r="B29" s="16" t="s">
        <v>8</v>
      </c>
      <c r="C29" s="25"/>
      <c r="D29" s="30" t="s">
        <v>8</v>
      </c>
      <c r="E29" s="21"/>
      <c r="F29" s="41"/>
      <c r="G29" s="40" t="s">
        <v>4</v>
      </c>
      <c r="H29" s="53"/>
      <c r="I29" s="18">
        <f t="shared" si="0"/>
        <v>0</v>
      </c>
      <c r="J29" s="22"/>
      <c r="K29" s="18">
        <f t="shared" si="1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9.95" customHeight="1" x14ac:dyDescent="0.25">
      <c r="A30" s="20"/>
      <c r="B30" s="16" t="s">
        <v>8</v>
      </c>
      <c r="C30" s="25"/>
      <c r="D30" s="30" t="s">
        <v>8</v>
      </c>
      <c r="E30" s="21"/>
      <c r="F30" s="41"/>
      <c r="G30" s="40" t="s">
        <v>4</v>
      </c>
      <c r="H30" s="53"/>
      <c r="I30" s="18">
        <f t="shared" si="0"/>
        <v>0</v>
      </c>
      <c r="J30" s="22"/>
      <c r="K30" s="18">
        <f t="shared" si="1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9.95" customHeight="1" x14ac:dyDescent="0.25">
      <c r="A31" s="16"/>
      <c r="B31" s="16" t="s">
        <v>8</v>
      </c>
      <c r="C31" s="25"/>
      <c r="D31" s="30" t="s">
        <v>8</v>
      </c>
      <c r="E31" s="21"/>
      <c r="F31" s="41"/>
      <c r="G31" s="40" t="s">
        <v>4</v>
      </c>
      <c r="H31" s="53"/>
      <c r="I31" s="18">
        <f t="shared" si="0"/>
        <v>0</v>
      </c>
      <c r="J31" s="22"/>
      <c r="K31" s="18">
        <f t="shared" si="1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9.95" customHeight="1" x14ac:dyDescent="0.25">
      <c r="A32" s="16"/>
      <c r="B32" s="16" t="s">
        <v>8</v>
      </c>
      <c r="C32" s="25"/>
      <c r="D32" s="30" t="s">
        <v>8</v>
      </c>
      <c r="E32" s="21"/>
      <c r="F32" s="41"/>
      <c r="G32" s="40" t="s">
        <v>4</v>
      </c>
      <c r="H32" s="53"/>
      <c r="I32" s="18">
        <f t="shared" si="0"/>
        <v>0</v>
      </c>
      <c r="J32" s="22"/>
      <c r="K32" s="18">
        <f t="shared" si="1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9.95" customHeight="1" x14ac:dyDescent="0.25">
      <c r="A33" s="16"/>
      <c r="B33" s="16" t="s">
        <v>8</v>
      </c>
      <c r="C33" s="25"/>
      <c r="D33" s="30" t="s">
        <v>8</v>
      </c>
      <c r="E33" s="21"/>
      <c r="F33" s="41"/>
      <c r="G33" s="40" t="s">
        <v>4</v>
      </c>
      <c r="H33" s="53"/>
      <c r="I33" s="18">
        <f t="shared" si="0"/>
        <v>0</v>
      </c>
      <c r="J33" s="22"/>
      <c r="K33" s="18">
        <f t="shared" si="1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9.95" customHeight="1" x14ac:dyDescent="0.25">
      <c r="A34" s="16"/>
      <c r="B34" s="16" t="s">
        <v>8</v>
      </c>
      <c r="C34" s="25"/>
      <c r="D34" s="30" t="s">
        <v>8</v>
      </c>
      <c r="E34" s="21"/>
      <c r="F34" s="41"/>
      <c r="G34" s="40" t="s">
        <v>4</v>
      </c>
      <c r="H34" s="53"/>
      <c r="I34" s="18">
        <f t="shared" si="0"/>
        <v>0</v>
      </c>
      <c r="J34" s="22"/>
      <c r="K34" s="18">
        <f t="shared" si="1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9.95" customHeight="1" x14ac:dyDescent="0.25">
      <c r="A35" s="16"/>
      <c r="B35" s="16" t="s">
        <v>8</v>
      </c>
      <c r="C35" s="25"/>
      <c r="D35" s="30" t="s">
        <v>8</v>
      </c>
      <c r="E35" s="21"/>
      <c r="F35" s="41"/>
      <c r="G35" s="40" t="s">
        <v>4</v>
      </c>
      <c r="H35" s="53"/>
      <c r="I35" s="18">
        <f t="shared" si="0"/>
        <v>0</v>
      </c>
      <c r="J35" s="22"/>
      <c r="K35" s="18">
        <f t="shared" si="1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39" customFormat="1" ht="19.95" customHeight="1" x14ac:dyDescent="0.25">
      <c r="A36" s="33"/>
      <c r="B36" s="16" t="s">
        <v>8</v>
      </c>
      <c r="C36" s="34"/>
      <c r="D36" s="30" t="s">
        <v>8</v>
      </c>
      <c r="E36" s="35"/>
      <c r="F36" s="50"/>
      <c r="G36" s="43" t="s">
        <v>4</v>
      </c>
      <c r="H36" s="54"/>
      <c r="I36" s="36">
        <f t="shared" si="0"/>
        <v>0</v>
      </c>
      <c r="J36" s="37"/>
      <c r="K36" s="36">
        <f t="shared" si="1"/>
        <v>0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19.95" customHeight="1" x14ac:dyDescent="0.25">
      <c r="A37" s="16"/>
      <c r="B37" s="16" t="s">
        <v>8</v>
      </c>
      <c r="C37" s="25"/>
      <c r="D37" s="30" t="s">
        <v>8</v>
      </c>
      <c r="E37" s="21"/>
      <c r="F37" s="41"/>
      <c r="G37" s="40" t="s">
        <v>4</v>
      </c>
      <c r="H37" s="53"/>
      <c r="I37" s="18">
        <f>F37*H37</f>
        <v>0</v>
      </c>
      <c r="J37" s="22"/>
      <c r="K37" s="18">
        <f t="shared" si="1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95" customHeight="1" x14ac:dyDescent="0.25">
      <c r="A38" s="16"/>
      <c r="B38" s="16" t="s">
        <v>8</v>
      </c>
      <c r="C38" s="25"/>
      <c r="D38" s="30" t="s">
        <v>8</v>
      </c>
      <c r="E38" s="21"/>
      <c r="F38" s="41"/>
      <c r="G38" s="40" t="s">
        <v>4</v>
      </c>
      <c r="H38" s="53"/>
      <c r="I38" s="18">
        <f>F38*H38</f>
        <v>0</v>
      </c>
      <c r="J38" s="22"/>
      <c r="K38" s="18">
        <f t="shared" si="1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95" customHeight="1" x14ac:dyDescent="0.25">
      <c r="A39" s="16"/>
      <c r="B39" s="16" t="s">
        <v>8</v>
      </c>
      <c r="C39" s="25"/>
      <c r="D39" s="30" t="s">
        <v>8</v>
      </c>
      <c r="E39" s="23"/>
      <c r="F39" s="41"/>
      <c r="G39" s="41" t="s">
        <v>4</v>
      </c>
      <c r="H39" s="53"/>
      <c r="I39" s="18">
        <f>F39*H39</f>
        <v>0</v>
      </c>
      <c r="J39" s="22"/>
      <c r="K39" s="18">
        <f t="shared" si="1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95" customHeight="1" x14ac:dyDescent="0.25">
      <c r="A40" s="16"/>
      <c r="B40" s="16" t="s">
        <v>8</v>
      </c>
      <c r="C40" s="25"/>
      <c r="D40" s="30" t="s">
        <v>8</v>
      </c>
      <c r="E40" s="23"/>
      <c r="F40" s="41"/>
      <c r="G40" s="41" t="s">
        <v>4</v>
      </c>
      <c r="H40" s="53"/>
      <c r="I40" s="18">
        <f>F40*H40</f>
        <v>0</v>
      </c>
      <c r="J40" s="22"/>
      <c r="K40" s="18">
        <f t="shared" si="1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95" customHeight="1" x14ac:dyDescent="0.25">
      <c r="A41" s="20"/>
      <c r="B41" s="16" t="s">
        <v>8</v>
      </c>
      <c r="C41" s="25"/>
      <c r="D41" s="30" t="s">
        <v>8</v>
      </c>
      <c r="E41" s="23"/>
      <c r="F41" s="41"/>
      <c r="G41" s="41" t="s">
        <v>4</v>
      </c>
      <c r="H41" s="53"/>
      <c r="I41" s="18">
        <f>F41*H41</f>
        <v>0</v>
      </c>
      <c r="J41" s="22"/>
      <c r="K41" s="18">
        <f t="shared" si="1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3.8" thickBot="1" x14ac:dyDescent="0.3">
      <c r="A42" s="12"/>
      <c r="B42" s="12"/>
      <c r="E42" s="5"/>
      <c r="G42" s="44"/>
      <c r="H42" s="55"/>
      <c r="I42" s="4"/>
      <c r="J42" s="11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6.2" thickBot="1" x14ac:dyDescent="0.35">
      <c r="A43" s="12"/>
      <c r="B43" s="12"/>
      <c r="E43" s="5"/>
      <c r="G43" s="44"/>
      <c r="H43" s="56" t="s">
        <v>13</v>
      </c>
      <c r="I43" s="48">
        <f>SUM(I2:I41)</f>
        <v>0</v>
      </c>
      <c r="J43" s="49" t="s">
        <v>14</v>
      </c>
      <c r="K43" s="48">
        <f>SUM(K2:K41)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2" x14ac:dyDescent="0.25">
      <c r="A44" s="12"/>
      <c r="B44" s="12"/>
      <c r="C44" s="29"/>
      <c r="D44" s="32"/>
      <c r="E44" s="9"/>
      <c r="F44" s="51"/>
      <c r="G44" s="45"/>
      <c r="H44" s="55"/>
      <c r="I44" s="2"/>
      <c r="J44" s="11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</sheetData>
  <dataValidations count="2">
    <dataValidation type="list" allowBlank="1" showInputMessage="1" showErrorMessage="1" sqref="D2:D41">
      <formula1>"selezionare,CED OAC, CED SRT, RDO SRT, Users, LabMec, ADM, PrOffice,Science, RSPP, Outreach, Lab MECH, Lab MW, Lab ET, MWP 1, MWP 2, MWP 3, UT, MWP 8, MWP 9 "</formula1>
    </dataValidation>
    <dataValidation type="list" allowBlank="1" showInputMessage="1" showErrorMessage="1" sqref="B2:B41">
      <formula1>"selezionare,LAN scheda, LAN switch, LAN cavo, SSD, HDD, scheda VIDEO, adattatori e accessori diversi"</formula1>
    </dataValidation>
  </dataValidation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44"/>
  <sheetViews>
    <sheetView workbookViewId="0">
      <selection activeCell="D2" sqref="D2"/>
    </sheetView>
  </sheetViews>
  <sheetFormatPr defaultColWidth="14.44140625" defaultRowHeight="15.75" customHeight="1" x14ac:dyDescent="0.25"/>
  <cols>
    <col min="1" max="1" width="6.44140625" style="13" customWidth="1"/>
    <col min="2" max="2" width="15.5546875" style="13" customWidth="1"/>
    <col min="3" max="3" width="67.44140625" style="28" customWidth="1"/>
    <col min="4" max="4" width="20" style="31" customWidth="1"/>
    <col min="5" max="5" width="39.6640625" style="2" customWidth="1"/>
    <col min="6" max="6" width="11" style="13" customWidth="1"/>
    <col min="7" max="7" width="14.44140625" style="13"/>
    <col min="8" max="8" width="17" style="57" customWidth="1"/>
    <col min="9" max="9" width="16" style="3" customWidth="1"/>
    <col min="10" max="10" width="21.33203125" style="10" customWidth="1"/>
    <col min="11" max="11" width="18.88671875" style="3" customWidth="1"/>
    <col min="12" max="16384" width="14.44140625" style="2"/>
  </cols>
  <sheetData>
    <row r="1" spans="1:29" s="8" customFormat="1" ht="31.5" customHeight="1" x14ac:dyDescent="0.25">
      <c r="A1" s="14" t="s">
        <v>0</v>
      </c>
      <c r="B1" s="14" t="s">
        <v>6</v>
      </c>
      <c r="C1" s="24" t="s">
        <v>7</v>
      </c>
      <c r="D1" s="14" t="s">
        <v>15</v>
      </c>
      <c r="E1" s="15" t="s">
        <v>1</v>
      </c>
      <c r="F1" s="14" t="s">
        <v>2</v>
      </c>
      <c r="G1" s="14" t="s">
        <v>3</v>
      </c>
      <c r="H1" s="52" t="s">
        <v>9</v>
      </c>
      <c r="I1" s="14" t="s">
        <v>10</v>
      </c>
      <c r="J1" s="46" t="s">
        <v>11</v>
      </c>
      <c r="K1" s="47" t="s">
        <v>12</v>
      </c>
      <c r="L1" s="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31.5" customHeight="1" x14ac:dyDescent="0.25">
      <c r="A2" s="16"/>
      <c r="B2" s="16" t="s">
        <v>8</v>
      </c>
      <c r="C2" s="25"/>
      <c r="D2" s="30" t="s">
        <v>8</v>
      </c>
      <c r="E2" s="17"/>
      <c r="F2" s="41"/>
      <c r="G2" s="40" t="s">
        <v>4</v>
      </c>
      <c r="H2" s="53"/>
      <c r="I2" s="18">
        <f t="shared" ref="I2:I36" si="0">F2*H2</f>
        <v>0</v>
      </c>
      <c r="J2" s="19"/>
      <c r="K2" s="18">
        <f t="shared" ref="K2:K41" si="1">J2*F2</f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3.2" x14ac:dyDescent="0.25">
      <c r="A3" s="20"/>
      <c r="B3" s="16" t="s">
        <v>8</v>
      </c>
      <c r="C3" s="25"/>
      <c r="D3" s="30" t="s">
        <v>8</v>
      </c>
      <c r="E3" s="21"/>
      <c r="F3" s="41"/>
      <c r="G3" s="40" t="s">
        <v>4</v>
      </c>
      <c r="H3" s="53"/>
      <c r="I3" s="18">
        <f t="shared" si="0"/>
        <v>0</v>
      </c>
      <c r="J3" s="22"/>
      <c r="K3" s="18">
        <f t="shared" si="1"/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2" x14ac:dyDescent="0.25">
      <c r="A4" s="20"/>
      <c r="B4" s="16" t="s">
        <v>8</v>
      </c>
      <c r="C4" s="25"/>
      <c r="D4" s="30" t="s">
        <v>8</v>
      </c>
      <c r="E4" s="21"/>
      <c r="F4" s="41"/>
      <c r="G4" s="40" t="s">
        <v>4</v>
      </c>
      <c r="H4" s="53"/>
      <c r="I4" s="18">
        <f t="shared" si="0"/>
        <v>0</v>
      </c>
      <c r="J4" s="22"/>
      <c r="K4" s="18">
        <f t="shared" si="1"/>
        <v>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6.5" customHeight="1" x14ac:dyDescent="0.25">
      <c r="A5" s="16"/>
      <c r="B5" s="16" t="s">
        <v>8</v>
      </c>
      <c r="C5" s="25"/>
      <c r="D5" s="30" t="s">
        <v>8</v>
      </c>
      <c r="E5" s="21"/>
      <c r="F5" s="41"/>
      <c r="G5" s="40" t="s">
        <v>4</v>
      </c>
      <c r="H5" s="53"/>
      <c r="I5" s="18">
        <f t="shared" si="0"/>
        <v>0</v>
      </c>
      <c r="J5" s="22"/>
      <c r="K5" s="18">
        <f t="shared" si="1"/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3.2" x14ac:dyDescent="0.25">
      <c r="A6" s="20"/>
      <c r="B6" s="16" t="s">
        <v>8</v>
      </c>
      <c r="C6" s="25"/>
      <c r="D6" s="30" t="s">
        <v>8</v>
      </c>
      <c r="E6" s="21"/>
      <c r="F6" s="41"/>
      <c r="G6" s="40" t="s">
        <v>4</v>
      </c>
      <c r="H6" s="53"/>
      <c r="I6" s="18">
        <f t="shared" si="0"/>
        <v>0</v>
      </c>
      <c r="J6" s="22"/>
      <c r="K6" s="18">
        <f t="shared" si="1"/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3.2" x14ac:dyDescent="0.25">
      <c r="A7" s="16"/>
      <c r="B7" s="16" t="s">
        <v>8</v>
      </c>
      <c r="C7" s="25"/>
      <c r="D7" s="30" t="s">
        <v>8</v>
      </c>
      <c r="E7" s="21"/>
      <c r="F7" s="41"/>
      <c r="G7" s="40" t="s">
        <v>4</v>
      </c>
      <c r="H7" s="53"/>
      <c r="I7" s="18">
        <f t="shared" si="0"/>
        <v>0</v>
      </c>
      <c r="J7" s="22"/>
      <c r="K7" s="18">
        <f t="shared" si="1"/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3.2" x14ac:dyDescent="0.25">
      <c r="A8" s="20"/>
      <c r="B8" s="16" t="s">
        <v>8</v>
      </c>
      <c r="C8" s="25"/>
      <c r="D8" s="30" t="s">
        <v>8</v>
      </c>
      <c r="E8" s="21"/>
      <c r="F8" s="41"/>
      <c r="G8" s="40" t="s">
        <v>4</v>
      </c>
      <c r="H8" s="53"/>
      <c r="I8" s="18">
        <f t="shared" si="0"/>
        <v>0</v>
      </c>
      <c r="J8" s="22"/>
      <c r="K8" s="18">
        <f t="shared" si="1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3.2" x14ac:dyDescent="0.25">
      <c r="A9" s="16"/>
      <c r="B9" s="16" t="s">
        <v>8</v>
      </c>
      <c r="C9" s="25"/>
      <c r="D9" s="30" t="s">
        <v>8</v>
      </c>
      <c r="E9" s="21"/>
      <c r="F9" s="41"/>
      <c r="G9" s="40" t="s">
        <v>4</v>
      </c>
      <c r="H9" s="53"/>
      <c r="I9" s="18">
        <f t="shared" si="0"/>
        <v>0</v>
      </c>
      <c r="J9" s="22"/>
      <c r="K9" s="18">
        <f t="shared" si="1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3.2" x14ac:dyDescent="0.25">
      <c r="A10" s="20"/>
      <c r="B10" s="16" t="s">
        <v>8</v>
      </c>
      <c r="C10" s="25"/>
      <c r="D10" s="30" t="s">
        <v>8</v>
      </c>
      <c r="E10" s="21"/>
      <c r="F10" s="41"/>
      <c r="G10" s="40" t="s">
        <v>4</v>
      </c>
      <c r="H10" s="53"/>
      <c r="I10" s="18">
        <f t="shared" si="0"/>
        <v>0</v>
      </c>
      <c r="J10" s="22"/>
      <c r="K10" s="18">
        <f t="shared" si="1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3.2" x14ac:dyDescent="0.25">
      <c r="A11" s="16"/>
      <c r="B11" s="16" t="s">
        <v>8</v>
      </c>
      <c r="C11" s="25"/>
      <c r="D11" s="30" t="s">
        <v>8</v>
      </c>
      <c r="E11" s="23"/>
      <c r="F11" s="41"/>
      <c r="G11" s="41" t="s">
        <v>4</v>
      </c>
      <c r="H11" s="53"/>
      <c r="I11" s="18">
        <f t="shared" si="0"/>
        <v>0</v>
      </c>
      <c r="J11" s="22"/>
      <c r="K11" s="18">
        <f t="shared" si="1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3.2" x14ac:dyDescent="0.25">
      <c r="A12" s="20"/>
      <c r="B12" s="16" t="s">
        <v>8</v>
      </c>
      <c r="C12" s="25"/>
      <c r="D12" s="30" t="s">
        <v>8</v>
      </c>
      <c r="E12" s="23"/>
      <c r="F12" s="41"/>
      <c r="G12" s="41" t="s">
        <v>4</v>
      </c>
      <c r="H12" s="53"/>
      <c r="I12" s="18">
        <f t="shared" si="0"/>
        <v>0</v>
      </c>
      <c r="J12" s="22"/>
      <c r="K12" s="18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3.2" x14ac:dyDescent="0.25">
      <c r="A13" s="16"/>
      <c r="B13" s="16" t="s">
        <v>8</v>
      </c>
      <c r="C13" s="26"/>
      <c r="D13" s="30" t="s">
        <v>8</v>
      </c>
      <c r="E13" s="23"/>
      <c r="F13" s="41"/>
      <c r="G13" s="41" t="s">
        <v>4</v>
      </c>
      <c r="H13" s="53"/>
      <c r="I13" s="18">
        <f t="shared" si="0"/>
        <v>0</v>
      </c>
      <c r="J13" s="22"/>
      <c r="K13" s="18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3.2" x14ac:dyDescent="0.25">
      <c r="A14" s="16"/>
      <c r="B14" s="16" t="s">
        <v>8</v>
      </c>
      <c r="C14" s="26"/>
      <c r="D14" s="30" t="s">
        <v>8</v>
      </c>
      <c r="E14" s="23"/>
      <c r="F14" s="41"/>
      <c r="G14" s="41" t="s">
        <v>4</v>
      </c>
      <c r="H14" s="53"/>
      <c r="I14" s="18">
        <f t="shared" si="0"/>
        <v>0</v>
      </c>
      <c r="J14" s="22"/>
      <c r="K14" s="18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3.2" x14ac:dyDescent="0.25">
      <c r="A15" s="20"/>
      <c r="B15" s="16" t="s">
        <v>8</v>
      </c>
      <c r="C15" s="25"/>
      <c r="D15" s="30" t="s">
        <v>8</v>
      </c>
      <c r="E15" s="23"/>
      <c r="F15" s="41"/>
      <c r="G15" s="41" t="s">
        <v>5</v>
      </c>
      <c r="H15" s="53"/>
      <c r="I15" s="18">
        <f t="shared" si="0"/>
        <v>0</v>
      </c>
      <c r="J15" s="22"/>
      <c r="K15" s="18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30.75" customHeight="1" x14ac:dyDescent="0.25">
      <c r="A16" s="16"/>
      <c r="B16" s="16" t="s">
        <v>8</v>
      </c>
      <c r="C16" s="25"/>
      <c r="D16" s="30" t="s">
        <v>8</v>
      </c>
      <c r="E16" s="23"/>
      <c r="F16" s="41"/>
      <c r="G16" s="41" t="s">
        <v>4</v>
      </c>
      <c r="H16" s="53"/>
      <c r="I16" s="18">
        <f t="shared" si="0"/>
        <v>0</v>
      </c>
      <c r="J16" s="22"/>
      <c r="K16" s="18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32.25" customHeight="1" x14ac:dyDescent="0.25">
      <c r="A17" s="20"/>
      <c r="B17" s="16" t="s">
        <v>8</v>
      </c>
      <c r="C17" s="25"/>
      <c r="D17" s="30" t="s">
        <v>8</v>
      </c>
      <c r="E17" s="23"/>
      <c r="F17" s="41"/>
      <c r="G17" s="41" t="s">
        <v>4</v>
      </c>
      <c r="H17" s="53"/>
      <c r="I17" s="18">
        <f t="shared" si="0"/>
        <v>0</v>
      </c>
      <c r="J17" s="22"/>
      <c r="K17" s="18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3.2" x14ac:dyDescent="0.25">
      <c r="A18" s="16"/>
      <c r="B18" s="16" t="s">
        <v>8</v>
      </c>
      <c r="C18" s="27"/>
      <c r="D18" s="30" t="s">
        <v>8</v>
      </c>
      <c r="E18" s="23"/>
      <c r="F18" s="42"/>
      <c r="G18" s="42" t="s">
        <v>4</v>
      </c>
      <c r="H18" s="53"/>
      <c r="I18" s="18">
        <f t="shared" si="0"/>
        <v>0</v>
      </c>
      <c r="J18" s="22"/>
      <c r="K18" s="18">
        <f t="shared" si="1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3.2" x14ac:dyDescent="0.25">
      <c r="A19" s="20"/>
      <c r="B19" s="16" t="s">
        <v>8</v>
      </c>
      <c r="C19" s="25"/>
      <c r="D19" s="30" t="s">
        <v>8</v>
      </c>
      <c r="E19" s="23"/>
      <c r="F19" s="41"/>
      <c r="G19" s="41" t="s">
        <v>4</v>
      </c>
      <c r="H19" s="53"/>
      <c r="I19" s="18">
        <f t="shared" si="0"/>
        <v>0</v>
      </c>
      <c r="J19" s="22"/>
      <c r="K19" s="18">
        <f t="shared" si="1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3.2" x14ac:dyDescent="0.25">
      <c r="A20" s="20"/>
      <c r="B20" s="16" t="s">
        <v>8</v>
      </c>
      <c r="C20" s="25"/>
      <c r="D20" s="30" t="s">
        <v>8</v>
      </c>
      <c r="E20" s="23"/>
      <c r="F20" s="41"/>
      <c r="G20" s="41" t="s">
        <v>4</v>
      </c>
      <c r="H20" s="53"/>
      <c r="I20" s="18">
        <f t="shared" si="0"/>
        <v>0</v>
      </c>
      <c r="J20" s="22"/>
      <c r="K20" s="18">
        <f t="shared" si="1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3.2" x14ac:dyDescent="0.25">
      <c r="A21" s="20"/>
      <c r="B21" s="16" t="s">
        <v>8</v>
      </c>
      <c r="C21" s="25"/>
      <c r="D21" s="30" t="s">
        <v>8</v>
      </c>
      <c r="E21" s="23"/>
      <c r="F21" s="41"/>
      <c r="G21" s="41" t="s">
        <v>4</v>
      </c>
      <c r="H21" s="53"/>
      <c r="I21" s="18">
        <f t="shared" si="0"/>
        <v>0</v>
      </c>
      <c r="J21" s="22"/>
      <c r="K21" s="18">
        <f t="shared" si="1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3.2" x14ac:dyDescent="0.25">
      <c r="A22" s="20"/>
      <c r="B22" s="16" t="s">
        <v>8</v>
      </c>
      <c r="C22" s="25"/>
      <c r="D22" s="30" t="s">
        <v>8</v>
      </c>
      <c r="E22" s="23"/>
      <c r="F22" s="41"/>
      <c r="G22" s="41" t="s">
        <v>4</v>
      </c>
      <c r="H22" s="53"/>
      <c r="I22" s="18">
        <f t="shared" si="0"/>
        <v>0</v>
      </c>
      <c r="J22" s="22"/>
      <c r="K22" s="18">
        <f t="shared" si="1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3.2" x14ac:dyDescent="0.25">
      <c r="A23" s="20"/>
      <c r="B23" s="16" t="s">
        <v>8</v>
      </c>
      <c r="C23" s="25"/>
      <c r="D23" s="30" t="s">
        <v>8</v>
      </c>
      <c r="E23" s="23"/>
      <c r="F23" s="41"/>
      <c r="G23" s="41" t="s">
        <v>4</v>
      </c>
      <c r="H23" s="53"/>
      <c r="I23" s="18">
        <f t="shared" si="0"/>
        <v>0</v>
      </c>
      <c r="J23" s="22"/>
      <c r="K23" s="18">
        <f t="shared" si="1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3.2" x14ac:dyDescent="0.25">
      <c r="A24" s="20"/>
      <c r="B24" s="16" t="s">
        <v>8</v>
      </c>
      <c r="C24" s="25"/>
      <c r="D24" s="30" t="s">
        <v>8</v>
      </c>
      <c r="E24" s="23"/>
      <c r="F24" s="41"/>
      <c r="G24" s="41" t="s">
        <v>4</v>
      </c>
      <c r="H24" s="53"/>
      <c r="I24" s="18">
        <f t="shared" si="0"/>
        <v>0</v>
      </c>
      <c r="J24" s="22"/>
      <c r="K24" s="18">
        <f t="shared" si="1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3.2" x14ac:dyDescent="0.25">
      <c r="A25" s="20"/>
      <c r="B25" s="16" t="s">
        <v>8</v>
      </c>
      <c r="C25" s="26"/>
      <c r="D25" s="30" t="s">
        <v>8</v>
      </c>
      <c r="E25" s="23"/>
      <c r="F25" s="42"/>
      <c r="G25" s="42" t="s">
        <v>4</v>
      </c>
      <c r="H25" s="53"/>
      <c r="I25" s="18">
        <f t="shared" si="0"/>
        <v>0</v>
      </c>
      <c r="J25" s="22"/>
      <c r="K25" s="18">
        <f t="shared" si="1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3.2" x14ac:dyDescent="0.25">
      <c r="A26" s="16"/>
      <c r="B26" s="16" t="s">
        <v>8</v>
      </c>
      <c r="C26" s="26"/>
      <c r="D26" s="30" t="s">
        <v>8</v>
      </c>
      <c r="E26" s="23"/>
      <c r="F26" s="41"/>
      <c r="G26" s="41" t="s">
        <v>4</v>
      </c>
      <c r="H26" s="53"/>
      <c r="I26" s="18">
        <f t="shared" si="0"/>
        <v>0</v>
      </c>
      <c r="J26" s="22"/>
      <c r="K26" s="18">
        <f t="shared" si="1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3.2" x14ac:dyDescent="0.25">
      <c r="A27" s="20"/>
      <c r="B27" s="16" t="s">
        <v>8</v>
      </c>
      <c r="C27" s="25"/>
      <c r="D27" s="30" t="s">
        <v>8</v>
      </c>
      <c r="E27" s="23"/>
      <c r="F27" s="41"/>
      <c r="G27" s="41" t="s">
        <v>4</v>
      </c>
      <c r="H27" s="53"/>
      <c r="I27" s="18">
        <f t="shared" si="0"/>
        <v>0</v>
      </c>
      <c r="J27" s="22"/>
      <c r="K27" s="18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3.2" x14ac:dyDescent="0.25">
      <c r="A28" s="16"/>
      <c r="B28" s="16" t="s">
        <v>8</v>
      </c>
      <c r="C28" s="26"/>
      <c r="D28" s="30" t="s">
        <v>8</v>
      </c>
      <c r="E28" s="23"/>
      <c r="F28" s="41"/>
      <c r="G28" s="41" t="s">
        <v>4</v>
      </c>
      <c r="H28" s="53"/>
      <c r="I28" s="18">
        <f t="shared" si="0"/>
        <v>0</v>
      </c>
      <c r="J28" s="22"/>
      <c r="K28" s="18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3.2" x14ac:dyDescent="0.25">
      <c r="A29" s="16"/>
      <c r="B29" s="16" t="s">
        <v>8</v>
      </c>
      <c r="C29" s="25"/>
      <c r="D29" s="30" t="s">
        <v>8</v>
      </c>
      <c r="E29" s="21"/>
      <c r="F29" s="41"/>
      <c r="G29" s="40" t="s">
        <v>4</v>
      </c>
      <c r="H29" s="53"/>
      <c r="I29" s="18">
        <f t="shared" si="0"/>
        <v>0</v>
      </c>
      <c r="J29" s="22"/>
      <c r="K29" s="18">
        <f t="shared" si="1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3.2" x14ac:dyDescent="0.25">
      <c r="A30" s="20"/>
      <c r="B30" s="16" t="s">
        <v>8</v>
      </c>
      <c r="C30" s="25"/>
      <c r="D30" s="30" t="s">
        <v>8</v>
      </c>
      <c r="E30" s="21"/>
      <c r="F30" s="41"/>
      <c r="G30" s="40" t="s">
        <v>4</v>
      </c>
      <c r="H30" s="53"/>
      <c r="I30" s="18">
        <f t="shared" si="0"/>
        <v>0</v>
      </c>
      <c r="J30" s="22"/>
      <c r="K30" s="18">
        <f t="shared" si="1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3.2" x14ac:dyDescent="0.25">
      <c r="A31" s="16"/>
      <c r="B31" s="16" t="s">
        <v>8</v>
      </c>
      <c r="C31" s="25"/>
      <c r="D31" s="30" t="s">
        <v>8</v>
      </c>
      <c r="E31" s="21"/>
      <c r="F31" s="41"/>
      <c r="G31" s="40" t="s">
        <v>4</v>
      </c>
      <c r="H31" s="53"/>
      <c r="I31" s="18">
        <f t="shared" si="0"/>
        <v>0</v>
      </c>
      <c r="J31" s="22"/>
      <c r="K31" s="18">
        <f t="shared" si="1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3.2" x14ac:dyDescent="0.25">
      <c r="A32" s="16"/>
      <c r="B32" s="16" t="s">
        <v>8</v>
      </c>
      <c r="C32" s="25"/>
      <c r="D32" s="30" t="s">
        <v>8</v>
      </c>
      <c r="E32" s="21"/>
      <c r="F32" s="41"/>
      <c r="G32" s="40" t="s">
        <v>4</v>
      </c>
      <c r="H32" s="53"/>
      <c r="I32" s="18">
        <f t="shared" si="0"/>
        <v>0</v>
      </c>
      <c r="J32" s="22"/>
      <c r="K32" s="18">
        <f t="shared" si="1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3.2" x14ac:dyDescent="0.25">
      <c r="A33" s="16"/>
      <c r="B33" s="16" t="s">
        <v>8</v>
      </c>
      <c r="C33" s="25"/>
      <c r="D33" s="30" t="s">
        <v>8</v>
      </c>
      <c r="E33" s="21"/>
      <c r="F33" s="41"/>
      <c r="G33" s="40" t="s">
        <v>4</v>
      </c>
      <c r="H33" s="53"/>
      <c r="I33" s="18">
        <f t="shared" si="0"/>
        <v>0</v>
      </c>
      <c r="J33" s="22"/>
      <c r="K33" s="18">
        <f t="shared" si="1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3.2" x14ac:dyDescent="0.25">
      <c r="A34" s="16"/>
      <c r="B34" s="16" t="s">
        <v>8</v>
      </c>
      <c r="C34" s="25"/>
      <c r="D34" s="30" t="s">
        <v>8</v>
      </c>
      <c r="E34" s="21"/>
      <c r="F34" s="41"/>
      <c r="G34" s="40" t="s">
        <v>4</v>
      </c>
      <c r="H34" s="53"/>
      <c r="I34" s="18">
        <f t="shared" si="0"/>
        <v>0</v>
      </c>
      <c r="J34" s="22"/>
      <c r="K34" s="18">
        <f t="shared" si="1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.2" x14ac:dyDescent="0.25">
      <c r="A35" s="16"/>
      <c r="B35" s="16" t="s">
        <v>8</v>
      </c>
      <c r="C35" s="25"/>
      <c r="D35" s="30" t="s">
        <v>8</v>
      </c>
      <c r="E35" s="21"/>
      <c r="F35" s="41"/>
      <c r="G35" s="40" t="s">
        <v>4</v>
      </c>
      <c r="H35" s="53"/>
      <c r="I35" s="18">
        <f t="shared" si="0"/>
        <v>0</v>
      </c>
      <c r="J35" s="22"/>
      <c r="K35" s="18">
        <f t="shared" si="1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39" customFormat="1" ht="13.2" x14ac:dyDescent="0.25">
      <c r="A36" s="33"/>
      <c r="B36" s="16" t="s">
        <v>8</v>
      </c>
      <c r="C36" s="34"/>
      <c r="D36" s="30" t="s">
        <v>8</v>
      </c>
      <c r="E36" s="35"/>
      <c r="F36" s="50"/>
      <c r="G36" s="43" t="s">
        <v>4</v>
      </c>
      <c r="H36" s="54"/>
      <c r="I36" s="36">
        <f t="shared" si="0"/>
        <v>0</v>
      </c>
      <c r="J36" s="37"/>
      <c r="K36" s="36">
        <f t="shared" si="1"/>
        <v>0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ht="13.2" x14ac:dyDescent="0.25">
      <c r="A37" s="16"/>
      <c r="B37" s="16" t="s">
        <v>8</v>
      </c>
      <c r="C37" s="25"/>
      <c r="D37" s="30" t="s">
        <v>8</v>
      </c>
      <c r="E37" s="21"/>
      <c r="F37" s="41"/>
      <c r="G37" s="40" t="s">
        <v>4</v>
      </c>
      <c r="H37" s="53"/>
      <c r="I37" s="18">
        <f>F37*H37</f>
        <v>0</v>
      </c>
      <c r="J37" s="22"/>
      <c r="K37" s="18">
        <f t="shared" si="1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3.2" x14ac:dyDescent="0.25">
      <c r="A38" s="16"/>
      <c r="B38" s="16" t="s">
        <v>8</v>
      </c>
      <c r="C38" s="25"/>
      <c r="D38" s="30" t="s">
        <v>8</v>
      </c>
      <c r="E38" s="21"/>
      <c r="F38" s="41"/>
      <c r="G38" s="40" t="s">
        <v>4</v>
      </c>
      <c r="H38" s="53"/>
      <c r="I38" s="18">
        <f>F38*H38</f>
        <v>0</v>
      </c>
      <c r="J38" s="22"/>
      <c r="K38" s="18">
        <f t="shared" si="1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3.2" x14ac:dyDescent="0.25">
      <c r="A39" s="16"/>
      <c r="B39" s="16" t="s">
        <v>8</v>
      </c>
      <c r="C39" s="25"/>
      <c r="D39" s="30" t="s">
        <v>8</v>
      </c>
      <c r="E39" s="23"/>
      <c r="F39" s="41"/>
      <c r="G39" s="41" t="s">
        <v>4</v>
      </c>
      <c r="H39" s="53"/>
      <c r="I39" s="18">
        <f>F39*H39</f>
        <v>0</v>
      </c>
      <c r="J39" s="22"/>
      <c r="K39" s="18">
        <f t="shared" si="1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3.2" x14ac:dyDescent="0.25">
      <c r="A40" s="16"/>
      <c r="B40" s="16" t="s">
        <v>8</v>
      </c>
      <c r="C40" s="25"/>
      <c r="D40" s="30" t="s">
        <v>8</v>
      </c>
      <c r="E40" s="23"/>
      <c r="F40" s="41"/>
      <c r="G40" s="41" t="s">
        <v>4</v>
      </c>
      <c r="H40" s="53"/>
      <c r="I40" s="18">
        <f>F40*H40</f>
        <v>0</v>
      </c>
      <c r="J40" s="22"/>
      <c r="K40" s="18">
        <f t="shared" si="1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3.2" x14ac:dyDescent="0.25">
      <c r="A41" s="20"/>
      <c r="B41" s="16" t="s">
        <v>8</v>
      </c>
      <c r="C41" s="25"/>
      <c r="D41" s="30" t="s">
        <v>8</v>
      </c>
      <c r="E41" s="23"/>
      <c r="F41" s="41"/>
      <c r="G41" s="41" t="s">
        <v>4</v>
      </c>
      <c r="H41" s="53"/>
      <c r="I41" s="18">
        <f>F41*H41</f>
        <v>0</v>
      </c>
      <c r="J41" s="22"/>
      <c r="K41" s="18">
        <f t="shared" si="1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3.8" thickBot="1" x14ac:dyDescent="0.3">
      <c r="A42" s="12"/>
      <c r="B42" s="12"/>
      <c r="E42" s="5"/>
      <c r="G42" s="44"/>
      <c r="H42" s="55"/>
      <c r="I42" s="4"/>
      <c r="J42" s="11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6.2" thickBot="1" x14ac:dyDescent="0.35">
      <c r="A43" s="12"/>
      <c r="B43" s="12"/>
      <c r="E43" s="5"/>
      <c r="G43" s="44"/>
      <c r="H43" s="56" t="s">
        <v>13</v>
      </c>
      <c r="I43" s="48">
        <f>SUM(I2:I41)</f>
        <v>0</v>
      </c>
      <c r="J43" s="49" t="s">
        <v>14</v>
      </c>
      <c r="K43" s="48">
        <f>SUM(K2:K41)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2" x14ac:dyDescent="0.25">
      <c r="A44" s="12"/>
      <c r="B44" s="12"/>
      <c r="C44" s="29"/>
      <c r="D44" s="32"/>
      <c r="E44" s="9"/>
      <c r="F44" s="51"/>
      <c r="G44" s="45"/>
      <c r="H44" s="55"/>
      <c r="I44" s="2"/>
      <c r="J44" s="11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</sheetData>
  <dataValidations count="2">
    <dataValidation type="list" allowBlank="1" showInputMessage="1" showErrorMessage="1" sqref="D2:D41">
      <formula1>"selezionare,Science, CED OAC, CED SRT, RDO SRT, Users, LabMec, ADM, PrOffice, RSPP, Outreach, Lab MECH, Lab MW, Lab ET, MWP 1, MWP 2, MWP 3, UT, MWP 8, MWP 9 "</formula1>
    </dataValidation>
    <dataValidation type="list" allowBlank="1" showInputMessage="1" showErrorMessage="1" sqref="B2:B41">
      <formula1>"selezionare,PC laptop, PC desktop, Monitor, scanner e stampanti, Altro"</formula1>
    </dataValidation>
  </dataValidation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19" zoomScaleNormal="100" workbookViewId="0">
      <selection activeCell="C48" sqref="C48"/>
    </sheetView>
  </sheetViews>
  <sheetFormatPr defaultRowHeight="15.6" x14ac:dyDescent="0.3"/>
  <cols>
    <col min="1" max="1" width="35.88671875" style="62" customWidth="1"/>
    <col min="2" max="2" width="41.33203125" style="112" customWidth="1"/>
    <col min="3" max="3" width="46.109375" style="108" customWidth="1"/>
    <col min="4" max="4" width="49.6640625" style="109" customWidth="1"/>
    <col min="5" max="1025" width="9.77734375" style="62" customWidth="1"/>
    <col min="1026" max="16384" width="8.88671875" style="62"/>
  </cols>
  <sheetData>
    <row r="1" spans="1:6" ht="24.75" customHeight="1" thickBot="1" x14ac:dyDescent="0.35">
      <c r="A1" s="58"/>
      <c r="B1" s="59" t="s">
        <v>16</v>
      </c>
      <c r="C1" s="59"/>
      <c r="D1" s="60"/>
      <c r="E1" s="61"/>
      <c r="F1" s="58"/>
    </row>
    <row r="3" spans="1:6" ht="21.75" customHeight="1" x14ac:dyDescent="0.35">
      <c r="A3" s="63" t="s">
        <v>17</v>
      </c>
      <c r="B3" s="63" t="s">
        <v>18</v>
      </c>
      <c r="C3" s="64" t="s">
        <v>19</v>
      </c>
      <c r="D3" s="65" t="s">
        <v>20</v>
      </c>
    </row>
    <row r="4" spans="1:6" x14ac:dyDescent="0.3">
      <c r="A4" s="66"/>
      <c r="B4" s="67"/>
      <c r="C4" s="68"/>
      <c r="D4" s="69"/>
    </row>
    <row r="5" spans="1:6" x14ac:dyDescent="0.3">
      <c r="A5" s="70" t="s">
        <v>21</v>
      </c>
      <c r="B5" s="71" t="s">
        <v>22</v>
      </c>
      <c r="C5" s="72" t="s">
        <v>23</v>
      </c>
      <c r="D5" s="73"/>
    </row>
    <row r="6" spans="1:6" x14ac:dyDescent="0.3">
      <c r="A6" s="70"/>
      <c r="B6" s="74" t="s">
        <v>24</v>
      </c>
      <c r="C6" s="72" t="s">
        <v>25</v>
      </c>
      <c r="D6" s="73"/>
    </row>
    <row r="7" spans="1:6" x14ac:dyDescent="0.3">
      <c r="A7" s="70"/>
      <c r="B7" s="74" t="s">
        <v>26</v>
      </c>
      <c r="C7" s="72" t="s">
        <v>27</v>
      </c>
      <c r="D7" s="73"/>
    </row>
    <row r="8" spans="1:6" x14ac:dyDescent="0.3">
      <c r="A8" s="75"/>
      <c r="B8" s="76"/>
      <c r="C8" s="77"/>
      <c r="D8" s="73"/>
    </row>
    <row r="9" spans="1:6" x14ac:dyDescent="0.3">
      <c r="A9" s="70" t="s">
        <v>28</v>
      </c>
      <c r="B9" s="71" t="s">
        <v>22</v>
      </c>
      <c r="C9" s="72" t="s">
        <v>29</v>
      </c>
      <c r="D9" s="73"/>
    </row>
    <row r="10" spans="1:6" x14ac:dyDescent="0.3">
      <c r="A10" s="70"/>
      <c r="B10" s="74" t="s">
        <v>24</v>
      </c>
      <c r="C10" s="72"/>
      <c r="D10" s="73"/>
    </row>
    <row r="11" spans="1:6" x14ac:dyDescent="0.3">
      <c r="A11" s="70"/>
      <c r="B11" s="74" t="s">
        <v>26</v>
      </c>
      <c r="C11" s="72" t="s">
        <v>30</v>
      </c>
      <c r="D11" s="73"/>
    </row>
    <row r="12" spans="1:6" s="58" customFormat="1" x14ac:dyDescent="0.3">
      <c r="A12" s="78"/>
      <c r="B12" s="79"/>
      <c r="C12" s="80"/>
      <c r="D12" s="81"/>
    </row>
    <row r="13" spans="1:6" x14ac:dyDescent="0.3">
      <c r="A13" s="70" t="s">
        <v>31</v>
      </c>
      <c r="B13" s="71" t="s">
        <v>22</v>
      </c>
      <c r="C13" s="72" t="s">
        <v>32</v>
      </c>
      <c r="D13" s="73"/>
    </row>
    <row r="14" spans="1:6" x14ac:dyDescent="0.3">
      <c r="A14" s="70"/>
      <c r="B14" s="74" t="s">
        <v>24</v>
      </c>
      <c r="C14" s="82"/>
      <c r="D14" s="83"/>
    </row>
    <row r="15" spans="1:6" x14ac:dyDescent="0.3">
      <c r="A15" s="70"/>
      <c r="B15" s="74" t="s">
        <v>26</v>
      </c>
      <c r="C15" s="82" t="s">
        <v>33</v>
      </c>
      <c r="D15" s="83"/>
    </row>
    <row r="16" spans="1:6" x14ac:dyDescent="0.3">
      <c r="A16" s="70"/>
      <c r="B16" s="74"/>
      <c r="C16" s="84"/>
      <c r="D16" s="85"/>
    </row>
    <row r="17" spans="1:4" x14ac:dyDescent="0.3">
      <c r="A17" s="86"/>
      <c r="B17" s="79"/>
      <c r="C17" s="87"/>
      <c r="D17" s="81"/>
    </row>
    <row r="18" spans="1:4" x14ac:dyDescent="0.3">
      <c r="A18" s="88" t="s">
        <v>34</v>
      </c>
      <c r="B18" s="74" t="s">
        <v>35</v>
      </c>
      <c r="C18" s="84" t="s">
        <v>36</v>
      </c>
      <c r="D18" s="81"/>
    </row>
    <row r="19" spans="1:4" x14ac:dyDescent="0.3">
      <c r="A19" s="89"/>
      <c r="B19" s="71" t="s">
        <v>37</v>
      </c>
      <c r="C19" s="90" t="s">
        <v>38</v>
      </c>
      <c r="D19" s="91"/>
    </row>
    <row r="20" spans="1:4" x14ac:dyDescent="0.3">
      <c r="A20" s="92"/>
      <c r="B20" s="74" t="s">
        <v>26</v>
      </c>
      <c r="C20" s="72"/>
      <c r="D20" s="85"/>
    </row>
    <row r="21" spans="1:4" x14ac:dyDescent="0.3">
      <c r="A21" s="93"/>
      <c r="B21" s="94"/>
      <c r="C21" s="95"/>
      <c r="D21" s="81"/>
    </row>
    <row r="22" spans="1:4" x14ac:dyDescent="0.3">
      <c r="A22" s="96" t="s">
        <v>39</v>
      </c>
      <c r="B22" s="97" t="s">
        <v>37</v>
      </c>
      <c r="C22" s="98" t="s">
        <v>40</v>
      </c>
      <c r="D22" s="98"/>
    </row>
    <row r="23" spans="1:4" x14ac:dyDescent="0.3">
      <c r="A23" s="96"/>
      <c r="B23" s="99" t="s">
        <v>41</v>
      </c>
      <c r="C23" s="98" t="s">
        <v>42</v>
      </c>
      <c r="D23" s="69"/>
    </row>
    <row r="24" spans="1:4" x14ac:dyDescent="0.3">
      <c r="A24" s="96"/>
      <c r="B24" s="99" t="s">
        <v>26</v>
      </c>
      <c r="C24" s="98"/>
      <c r="D24" s="69"/>
    </row>
    <row r="25" spans="1:4" x14ac:dyDescent="0.3">
      <c r="A25" s="93"/>
      <c r="B25" s="100"/>
      <c r="C25" s="101"/>
      <c r="D25" s="81"/>
    </row>
    <row r="26" spans="1:4" x14ac:dyDescent="0.3">
      <c r="A26" s="96" t="s">
        <v>43</v>
      </c>
      <c r="B26" s="97" t="s">
        <v>37</v>
      </c>
      <c r="C26" s="98" t="s">
        <v>44</v>
      </c>
      <c r="D26" s="98"/>
    </row>
    <row r="27" spans="1:4" x14ac:dyDescent="0.3">
      <c r="A27" s="96"/>
      <c r="B27" s="99" t="s">
        <v>24</v>
      </c>
      <c r="C27" s="98"/>
      <c r="D27" s="102"/>
    </row>
    <row r="28" spans="1:4" x14ac:dyDescent="0.3">
      <c r="A28" s="96"/>
      <c r="B28" s="99" t="s">
        <v>26</v>
      </c>
      <c r="C28" s="98"/>
      <c r="D28" s="69"/>
    </row>
    <row r="29" spans="1:4" x14ac:dyDescent="0.3">
      <c r="A29" s="93"/>
      <c r="B29" s="100"/>
      <c r="C29" s="101"/>
      <c r="D29" s="81"/>
    </row>
    <row r="30" spans="1:4" x14ac:dyDescent="0.3">
      <c r="A30" s="96" t="s">
        <v>45</v>
      </c>
      <c r="B30" s="97" t="s">
        <v>17</v>
      </c>
      <c r="C30" s="98" t="s">
        <v>46</v>
      </c>
      <c r="D30" s="98"/>
    </row>
    <row r="31" spans="1:4" x14ac:dyDescent="0.3">
      <c r="A31" s="96"/>
      <c r="B31" s="97" t="s">
        <v>17</v>
      </c>
      <c r="C31" s="98" t="s">
        <v>47</v>
      </c>
      <c r="D31" s="69"/>
    </row>
    <row r="32" spans="1:4" x14ac:dyDescent="0.3">
      <c r="A32" s="96"/>
      <c r="B32" s="97" t="s">
        <v>17</v>
      </c>
      <c r="C32" s="98" t="s">
        <v>48</v>
      </c>
      <c r="D32" s="69"/>
    </row>
    <row r="33" spans="1:4" x14ac:dyDescent="0.3">
      <c r="A33" s="96"/>
      <c r="B33" s="97" t="s">
        <v>17</v>
      </c>
      <c r="C33" s="98" t="s">
        <v>49</v>
      </c>
      <c r="D33" s="69"/>
    </row>
    <row r="34" spans="1:4" x14ac:dyDescent="0.3">
      <c r="A34" s="96"/>
      <c r="B34" s="97" t="s">
        <v>17</v>
      </c>
      <c r="C34" s="98"/>
      <c r="D34" s="69"/>
    </row>
    <row r="35" spans="1:4" x14ac:dyDescent="0.3">
      <c r="A35" s="75"/>
      <c r="B35" s="100"/>
      <c r="C35" s="103"/>
      <c r="D35" s="85"/>
    </row>
    <row r="36" spans="1:4" ht="31.2" x14ac:dyDescent="0.3">
      <c r="A36" s="96" t="s">
        <v>50</v>
      </c>
      <c r="B36" s="97" t="s">
        <v>17</v>
      </c>
      <c r="C36" s="98" t="s">
        <v>51</v>
      </c>
      <c r="D36" s="98"/>
    </row>
    <row r="37" spans="1:4" x14ac:dyDescent="0.3">
      <c r="A37" s="96"/>
      <c r="B37" s="97" t="s">
        <v>17</v>
      </c>
      <c r="C37" s="98" t="s">
        <v>52</v>
      </c>
      <c r="D37" s="69"/>
    </row>
    <row r="38" spans="1:4" x14ac:dyDescent="0.3">
      <c r="A38" s="96"/>
      <c r="B38" s="97" t="s">
        <v>17</v>
      </c>
      <c r="C38" s="98"/>
      <c r="D38" s="69"/>
    </row>
    <row r="39" spans="1:4" x14ac:dyDescent="0.3">
      <c r="A39" s="96"/>
      <c r="B39" s="97" t="s">
        <v>17</v>
      </c>
      <c r="C39" s="98"/>
      <c r="D39" s="69"/>
    </row>
    <row r="40" spans="1:4" x14ac:dyDescent="0.3">
      <c r="A40" s="93"/>
      <c r="B40" s="100"/>
      <c r="C40" s="101"/>
      <c r="D40" s="81"/>
    </row>
    <row r="41" spans="1:4" x14ac:dyDescent="0.3">
      <c r="A41" s="104" t="s">
        <v>53</v>
      </c>
      <c r="B41" s="99" t="s">
        <v>54</v>
      </c>
      <c r="C41" s="105" t="s">
        <v>55</v>
      </c>
      <c r="D41" s="105"/>
    </row>
    <row r="42" spans="1:4" x14ac:dyDescent="0.3">
      <c r="A42" s="106"/>
      <c r="B42" s="107"/>
    </row>
    <row r="43" spans="1:4" x14ac:dyDescent="0.3">
      <c r="A43" s="106"/>
      <c r="B43" s="107"/>
      <c r="C43" s="110"/>
    </row>
    <row r="44" spans="1:4" x14ac:dyDescent="0.3">
      <c r="A44" s="106"/>
      <c r="B44" s="107"/>
    </row>
    <row r="45" spans="1:4" x14ac:dyDescent="0.3">
      <c r="A45" s="106"/>
      <c r="B45" s="111"/>
      <c r="C45" s="109"/>
    </row>
  </sheetData>
  <mergeCells count="9">
    <mergeCell ref="A26:A28"/>
    <mergeCell ref="A30:A34"/>
    <mergeCell ref="A36:A39"/>
    <mergeCell ref="B1:C1"/>
    <mergeCell ref="A5:A7"/>
    <mergeCell ref="A9:A11"/>
    <mergeCell ref="A13:A16"/>
    <mergeCell ref="A18:A20"/>
    <mergeCell ref="A22:A24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abSelected="1" topLeftCell="A67" zoomScale="80" zoomScaleNormal="80" workbookViewId="0">
      <selection activeCell="B83" sqref="B83"/>
    </sheetView>
  </sheetViews>
  <sheetFormatPr defaultRowHeight="13.2" x14ac:dyDescent="0.25"/>
  <cols>
    <col min="1" max="1" width="38.5546875" customWidth="1"/>
    <col min="2" max="2" width="66.44140625" customWidth="1"/>
    <col min="3" max="3" width="102.5546875" customWidth="1"/>
  </cols>
  <sheetData>
    <row r="1" spans="1:3" ht="21.6" thickBot="1" x14ac:dyDescent="0.35">
      <c r="A1" s="115"/>
      <c r="B1" s="116" t="s">
        <v>56</v>
      </c>
      <c r="C1" s="116"/>
    </row>
    <row r="2" spans="1:3" ht="15.6" x14ac:dyDescent="0.3">
      <c r="A2" s="115"/>
      <c r="B2" s="115"/>
      <c r="C2" s="115"/>
    </row>
    <row r="3" spans="1:3" ht="27" customHeight="1" x14ac:dyDescent="0.35">
      <c r="A3" s="113" t="s">
        <v>17</v>
      </c>
      <c r="B3" s="113" t="s">
        <v>18</v>
      </c>
      <c r="C3" s="114" t="s">
        <v>19</v>
      </c>
    </row>
    <row r="4" spans="1:3" ht="15.6" x14ac:dyDescent="0.3">
      <c r="A4" s="117"/>
      <c r="B4" s="118"/>
      <c r="C4" s="119"/>
    </row>
    <row r="5" spans="1:3" ht="15.6" x14ac:dyDescent="0.3">
      <c r="A5" s="120" t="s">
        <v>57</v>
      </c>
      <c r="B5" s="118" t="s">
        <v>22</v>
      </c>
      <c r="C5" s="119" t="s">
        <v>58</v>
      </c>
    </row>
    <row r="6" spans="1:3" ht="15.6" x14ac:dyDescent="0.3">
      <c r="A6" s="120"/>
      <c r="B6" s="121" t="s">
        <v>24</v>
      </c>
      <c r="C6" s="119" t="s">
        <v>59</v>
      </c>
    </row>
    <row r="7" spans="1:3" ht="35.4" customHeight="1" x14ac:dyDescent="0.3">
      <c r="A7" s="120"/>
      <c r="B7" s="121" t="s">
        <v>26</v>
      </c>
      <c r="C7" s="119" t="s">
        <v>60</v>
      </c>
    </row>
    <row r="8" spans="1:3" ht="15.6" x14ac:dyDescent="0.3">
      <c r="A8" s="122"/>
      <c r="B8" s="123"/>
      <c r="C8" s="124"/>
    </row>
    <row r="9" spans="1:3" ht="19.95" customHeight="1" x14ac:dyDescent="0.3">
      <c r="A9" s="120" t="s">
        <v>61</v>
      </c>
      <c r="B9" s="118" t="s">
        <v>62</v>
      </c>
      <c r="C9" s="119" t="s">
        <v>63</v>
      </c>
    </row>
    <row r="10" spans="1:3" ht="19.95" customHeight="1" x14ac:dyDescent="0.3">
      <c r="A10" s="120"/>
      <c r="B10" s="125" t="s">
        <v>64</v>
      </c>
      <c r="C10" s="119" t="s">
        <v>65</v>
      </c>
    </row>
    <row r="11" spans="1:3" ht="19.95" customHeight="1" x14ac:dyDescent="0.3">
      <c r="A11" s="120"/>
      <c r="B11" s="121" t="s">
        <v>66</v>
      </c>
      <c r="C11" s="126"/>
    </row>
    <row r="12" spans="1:3" ht="19.95" customHeight="1" x14ac:dyDescent="0.25">
      <c r="A12" s="120"/>
      <c r="B12" s="121" t="s">
        <v>26</v>
      </c>
      <c r="C12" s="127" t="s">
        <v>67</v>
      </c>
    </row>
    <row r="13" spans="1:3" ht="15.6" x14ac:dyDescent="0.25">
      <c r="A13" s="128"/>
      <c r="B13" s="123"/>
      <c r="C13" s="129"/>
    </row>
    <row r="14" spans="1:3" ht="19.95" customHeight="1" x14ac:dyDescent="0.3">
      <c r="A14" s="120" t="s">
        <v>68</v>
      </c>
      <c r="B14" s="118" t="s">
        <v>69</v>
      </c>
      <c r="C14" s="119" t="s">
        <v>70</v>
      </c>
    </row>
    <row r="15" spans="1:3" ht="19.95" customHeight="1" x14ac:dyDescent="0.3">
      <c r="A15" s="120"/>
      <c r="B15" s="118" t="s">
        <v>71</v>
      </c>
      <c r="C15" s="119" t="s">
        <v>72</v>
      </c>
    </row>
    <row r="16" spans="1:3" ht="19.95" customHeight="1" x14ac:dyDescent="0.3">
      <c r="A16" s="120"/>
      <c r="B16" s="118" t="s">
        <v>73</v>
      </c>
      <c r="C16" s="130" t="s">
        <v>60</v>
      </c>
    </row>
    <row r="17" spans="1:3" ht="15.6" x14ac:dyDescent="0.3">
      <c r="A17" s="131"/>
      <c r="B17" s="132"/>
      <c r="C17" s="124"/>
    </row>
    <row r="18" spans="1:3" ht="19.95" customHeight="1" x14ac:dyDescent="0.3">
      <c r="A18" s="120" t="s">
        <v>74</v>
      </c>
      <c r="B18" s="118" t="s">
        <v>37</v>
      </c>
      <c r="C18" s="119" t="s">
        <v>75</v>
      </c>
    </row>
    <row r="19" spans="1:3" ht="19.95" customHeight="1" x14ac:dyDescent="0.3">
      <c r="A19" s="120"/>
      <c r="B19" s="121" t="s">
        <v>76</v>
      </c>
      <c r="C19" s="119" t="s">
        <v>77</v>
      </c>
    </row>
    <row r="20" spans="1:3" ht="19.95" customHeight="1" x14ac:dyDescent="0.3">
      <c r="A20" s="120"/>
      <c r="B20" s="121" t="s">
        <v>78</v>
      </c>
      <c r="C20" s="126">
        <v>8</v>
      </c>
    </row>
    <row r="21" spans="1:3" ht="19.95" customHeight="1" x14ac:dyDescent="0.3">
      <c r="A21" s="120"/>
      <c r="B21" s="121" t="s">
        <v>79</v>
      </c>
      <c r="C21" s="119" t="s">
        <v>80</v>
      </c>
    </row>
    <row r="22" spans="1:3" ht="19.95" customHeight="1" x14ac:dyDescent="0.3">
      <c r="A22" s="120"/>
      <c r="B22" s="121" t="s">
        <v>73</v>
      </c>
      <c r="C22" s="119" t="s">
        <v>60</v>
      </c>
    </row>
    <row r="23" spans="1:3" ht="15.6" x14ac:dyDescent="0.3">
      <c r="A23" s="122"/>
      <c r="B23" s="123"/>
      <c r="C23" s="124"/>
    </row>
    <row r="24" spans="1:3" ht="19.95" customHeight="1" x14ac:dyDescent="0.3">
      <c r="A24" s="120" t="s">
        <v>81</v>
      </c>
      <c r="B24" s="121" t="s">
        <v>37</v>
      </c>
      <c r="C24" s="119" t="s">
        <v>82</v>
      </c>
    </row>
    <row r="25" spans="1:3" ht="19.95" customHeight="1" x14ac:dyDescent="0.3">
      <c r="A25" s="120"/>
      <c r="B25" s="121" t="s">
        <v>83</v>
      </c>
      <c r="C25" s="119" t="s">
        <v>84</v>
      </c>
    </row>
    <row r="26" spans="1:3" ht="19.95" customHeight="1" x14ac:dyDescent="0.3">
      <c r="A26" s="120"/>
      <c r="B26" s="121" t="s">
        <v>85</v>
      </c>
      <c r="C26" s="126">
        <v>512</v>
      </c>
    </row>
    <row r="27" spans="1:3" ht="19.95" customHeight="1" x14ac:dyDescent="0.3">
      <c r="A27" s="120"/>
      <c r="B27" s="121" t="s">
        <v>73</v>
      </c>
      <c r="C27" s="119"/>
    </row>
    <row r="28" spans="1:3" ht="15.6" x14ac:dyDescent="0.3">
      <c r="A28" s="131"/>
      <c r="B28" s="123"/>
      <c r="C28" s="133"/>
    </row>
    <row r="29" spans="1:3" ht="19.95" customHeight="1" x14ac:dyDescent="0.3">
      <c r="A29" s="120" t="s">
        <v>86</v>
      </c>
      <c r="B29" s="121" t="s">
        <v>87</v>
      </c>
      <c r="C29" s="126">
        <v>4</v>
      </c>
    </row>
    <row r="30" spans="1:3" ht="19.95" customHeight="1" x14ac:dyDescent="0.3">
      <c r="A30" s="120"/>
      <c r="B30" s="121" t="s">
        <v>88</v>
      </c>
      <c r="C30" s="126">
        <v>6</v>
      </c>
    </row>
    <row r="31" spans="1:3" ht="19.95" customHeight="1" x14ac:dyDescent="0.3">
      <c r="A31" s="120"/>
      <c r="B31" s="121" t="s">
        <v>22</v>
      </c>
      <c r="C31" s="126" t="s">
        <v>89</v>
      </c>
    </row>
    <row r="32" spans="1:3" ht="19.95" customHeight="1" x14ac:dyDescent="0.3">
      <c r="A32" s="120"/>
      <c r="B32" s="121" t="s">
        <v>73</v>
      </c>
      <c r="C32" s="126"/>
    </row>
    <row r="33" spans="1:3" ht="15.6" x14ac:dyDescent="0.3">
      <c r="A33" s="131"/>
      <c r="B33" s="123"/>
      <c r="C33" s="124"/>
    </row>
    <row r="34" spans="1:3" ht="19.95" customHeight="1" x14ac:dyDescent="0.3">
      <c r="A34" s="120" t="s">
        <v>40</v>
      </c>
      <c r="B34" s="121" t="s">
        <v>90</v>
      </c>
      <c r="C34" s="126">
        <v>1</v>
      </c>
    </row>
    <row r="35" spans="1:3" ht="19.95" customHeight="1" x14ac:dyDescent="0.3">
      <c r="A35" s="120"/>
      <c r="B35" s="121" t="s">
        <v>91</v>
      </c>
      <c r="C35" s="126">
        <v>480</v>
      </c>
    </row>
    <row r="36" spans="1:3" ht="19.95" customHeight="1" x14ac:dyDescent="0.3">
      <c r="A36" s="120"/>
      <c r="B36" s="121" t="s">
        <v>92</v>
      </c>
      <c r="C36" s="126" t="s">
        <v>93</v>
      </c>
    </row>
    <row r="37" spans="1:3" ht="19.95" customHeight="1" x14ac:dyDescent="0.3">
      <c r="A37" s="120"/>
      <c r="B37" s="121" t="s">
        <v>73</v>
      </c>
      <c r="C37" s="126" t="s">
        <v>94</v>
      </c>
    </row>
    <row r="38" spans="1:3" ht="15.6" x14ac:dyDescent="0.3">
      <c r="A38" s="131"/>
      <c r="B38" s="123"/>
      <c r="C38" s="124"/>
    </row>
    <row r="39" spans="1:3" ht="15.6" x14ac:dyDescent="0.3">
      <c r="A39" s="120" t="s">
        <v>43</v>
      </c>
      <c r="B39" s="134" t="s">
        <v>95</v>
      </c>
      <c r="C39" s="126">
        <v>1</v>
      </c>
    </row>
    <row r="40" spans="1:3" ht="31.2" x14ac:dyDescent="0.3">
      <c r="A40" s="120"/>
      <c r="B40" s="118" t="s">
        <v>96</v>
      </c>
      <c r="C40" s="119" t="s">
        <v>97</v>
      </c>
    </row>
    <row r="41" spans="1:3" ht="15.6" x14ac:dyDescent="0.3">
      <c r="A41" s="120"/>
      <c r="B41" s="118" t="s">
        <v>98</v>
      </c>
      <c r="C41" s="119"/>
    </row>
    <row r="42" spans="1:3" ht="15.6" x14ac:dyDescent="0.3">
      <c r="A42" s="120"/>
      <c r="B42" s="118" t="s">
        <v>99</v>
      </c>
      <c r="C42" s="119"/>
    </row>
    <row r="43" spans="1:3" ht="15.6" x14ac:dyDescent="0.3">
      <c r="A43" s="120"/>
      <c r="B43" s="121" t="s">
        <v>100</v>
      </c>
      <c r="C43" s="126"/>
    </row>
    <row r="44" spans="1:3" ht="15.6" x14ac:dyDescent="0.3">
      <c r="A44" s="120"/>
      <c r="B44" s="121" t="s">
        <v>101</v>
      </c>
      <c r="C44" s="119"/>
    </row>
    <row r="45" spans="1:3" ht="15.6" x14ac:dyDescent="0.3">
      <c r="A45" s="120"/>
      <c r="B45" s="121" t="s">
        <v>102</v>
      </c>
      <c r="C45" s="126"/>
    </row>
    <row r="46" spans="1:3" ht="15.6" x14ac:dyDescent="0.3">
      <c r="A46" s="120"/>
      <c r="B46" s="121" t="s">
        <v>92</v>
      </c>
      <c r="C46" s="119"/>
    </row>
    <row r="47" spans="1:3" ht="15.6" x14ac:dyDescent="0.3">
      <c r="A47" s="120"/>
      <c r="B47" s="121" t="s">
        <v>73</v>
      </c>
      <c r="C47" s="119"/>
    </row>
    <row r="48" spans="1:3" ht="15.6" x14ac:dyDescent="0.3">
      <c r="A48" s="131"/>
      <c r="B48" s="123"/>
      <c r="C48" s="124"/>
    </row>
    <row r="49" spans="1:3" ht="19.95" customHeight="1" x14ac:dyDescent="0.3">
      <c r="A49" s="120" t="s">
        <v>103</v>
      </c>
      <c r="B49" s="118" t="s">
        <v>104</v>
      </c>
      <c r="C49" s="126" t="s">
        <v>105</v>
      </c>
    </row>
    <row r="50" spans="1:3" ht="19.95" customHeight="1" x14ac:dyDescent="0.3">
      <c r="A50" s="120"/>
      <c r="B50" s="121" t="s">
        <v>106</v>
      </c>
      <c r="C50" s="126"/>
    </row>
    <row r="51" spans="1:3" ht="19.95" customHeight="1" x14ac:dyDescent="0.3">
      <c r="A51" s="120"/>
      <c r="B51" s="121" t="s">
        <v>107</v>
      </c>
      <c r="C51" s="126"/>
    </row>
    <row r="52" spans="1:3" ht="19.95" customHeight="1" x14ac:dyDescent="0.3">
      <c r="A52" s="120"/>
      <c r="B52" s="121" t="s">
        <v>108</v>
      </c>
      <c r="C52" s="126"/>
    </row>
    <row r="53" spans="1:3" ht="19.95" customHeight="1" x14ac:dyDescent="0.3">
      <c r="A53" s="120"/>
      <c r="B53" s="121" t="s">
        <v>109</v>
      </c>
      <c r="C53" s="126"/>
    </row>
    <row r="54" spans="1:3" ht="19.95" customHeight="1" x14ac:dyDescent="0.3">
      <c r="A54" s="120"/>
      <c r="B54" s="121" t="s">
        <v>110</v>
      </c>
      <c r="C54" s="126"/>
    </row>
    <row r="55" spans="1:3" ht="19.95" customHeight="1" x14ac:dyDescent="0.3">
      <c r="A55" s="120"/>
      <c r="B55" s="118" t="s">
        <v>92</v>
      </c>
      <c r="C55" s="126"/>
    </row>
    <row r="56" spans="1:3" ht="19.95" customHeight="1" x14ac:dyDescent="0.3">
      <c r="A56" s="120"/>
      <c r="B56" s="121" t="s">
        <v>73</v>
      </c>
      <c r="C56" s="126"/>
    </row>
    <row r="57" spans="1:3" ht="15.6" x14ac:dyDescent="0.3">
      <c r="A57" s="131"/>
      <c r="B57" s="123"/>
      <c r="C57" s="124"/>
    </row>
    <row r="58" spans="1:3" ht="19.95" customHeight="1" x14ac:dyDescent="0.3">
      <c r="A58" s="120" t="s">
        <v>111</v>
      </c>
      <c r="B58" s="121" t="s">
        <v>112</v>
      </c>
      <c r="C58" s="119" t="s">
        <v>113</v>
      </c>
    </row>
    <row r="59" spans="1:3" ht="19.95" customHeight="1" x14ac:dyDescent="0.3">
      <c r="A59" s="120"/>
      <c r="B59" s="121" t="s">
        <v>114</v>
      </c>
      <c r="C59" s="119" t="s">
        <v>115</v>
      </c>
    </row>
    <row r="60" spans="1:3" ht="19.95" customHeight="1" x14ac:dyDescent="0.3">
      <c r="A60" s="120"/>
      <c r="B60" s="121" t="s">
        <v>92</v>
      </c>
      <c r="C60" s="126" t="s">
        <v>116</v>
      </c>
    </row>
    <row r="61" spans="1:3" ht="19.95" customHeight="1" x14ac:dyDescent="0.3">
      <c r="A61" s="120"/>
      <c r="B61" s="121" t="s">
        <v>73</v>
      </c>
      <c r="C61" s="119" t="s">
        <v>117</v>
      </c>
    </row>
    <row r="62" spans="1:3" ht="15.6" x14ac:dyDescent="0.3">
      <c r="A62" s="131"/>
      <c r="B62" s="123"/>
      <c r="C62" s="124"/>
    </row>
    <row r="63" spans="1:3" ht="19.95" customHeight="1" x14ac:dyDescent="0.3">
      <c r="A63" s="120" t="s">
        <v>118</v>
      </c>
      <c r="B63" s="121" t="s">
        <v>114</v>
      </c>
      <c r="C63" s="119" t="s">
        <v>115</v>
      </c>
    </row>
    <row r="64" spans="1:3" ht="19.95" customHeight="1" x14ac:dyDescent="0.3">
      <c r="A64" s="120"/>
      <c r="B64" s="121" t="s">
        <v>119</v>
      </c>
      <c r="C64" s="119" t="s">
        <v>120</v>
      </c>
    </row>
    <row r="65" spans="1:3" ht="19.95" customHeight="1" x14ac:dyDescent="0.3">
      <c r="A65" s="120"/>
      <c r="B65" s="121" t="s">
        <v>92</v>
      </c>
      <c r="C65" s="126" t="s">
        <v>121</v>
      </c>
    </row>
    <row r="66" spans="1:3" ht="19.95" customHeight="1" x14ac:dyDescent="0.3">
      <c r="A66" s="120"/>
      <c r="B66" s="121" t="s">
        <v>73</v>
      </c>
      <c r="C66" s="119" t="s">
        <v>117</v>
      </c>
    </row>
    <row r="67" spans="1:3" ht="15.6" x14ac:dyDescent="0.3">
      <c r="A67" s="131"/>
      <c r="B67" s="123"/>
      <c r="C67" s="124"/>
    </row>
    <row r="68" spans="1:3" ht="19.95" customHeight="1" x14ac:dyDescent="0.3">
      <c r="A68" s="120" t="s">
        <v>124</v>
      </c>
      <c r="B68" s="121" t="s">
        <v>114</v>
      </c>
      <c r="C68" s="119" t="s">
        <v>115</v>
      </c>
    </row>
    <row r="69" spans="1:3" ht="19.95" customHeight="1" x14ac:dyDescent="0.3">
      <c r="A69" s="120"/>
      <c r="B69" s="121" t="s">
        <v>119</v>
      </c>
      <c r="C69" s="119" t="s">
        <v>120</v>
      </c>
    </row>
    <row r="70" spans="1:3" ht="19.95" customHeight="1" x14ac:dyDescent="0.3">
      <c r="A70" s="120"/>
      <c r="B70" s="121" t="s">
        <v>92</v>
      </c>
      <c r="C70" s="126" t="s">
        <v>121</v>
      </c>
    </row>
    <row r="71" spans="1:3" ht="19.95" customHeight="1" x14ac:dyDescent="0.3">
      <c r="A71" s="120"/>
      <c r="B71" s="121" t="s">
        <v>73</v>
      </c>
      <c r="C71" s="119" t="s">
        <v>117</v>
      </c>
    </row>
    <row r="72" spans="1:3" ht="15.6" x14ac:dyDescent="0.3">
      <c r="A72" s="131"/>
      <c r="B72" s="123"/>
      <c r="C72" s="124"/>
    </row>
    <row r="73" spans="1:3" ht="19.95" customHeight="1" x14ac:dyDescent="0.3">
      <c r="A73" s="135" t="s">
        <v>53</v>
      </c>
      <c r="B73" s="121" t="s">
        <v>54</v>
      </c>
      <c r="C73" s="119" t="s">
        <v>105</v>
      </c>
    </row>
    <row r="74" spans="1:3" ht="15.6" x14ac:dyDescent="0.3">
      <c r="A74" s="131"/>
      <c r="B74" s="123"/>
      <c r="C74" s="124"/>
    </row>
    <row r="75" spans="1:3" ht="15.6" x14ac:dyDescent="0.3">
      <c r="A75" s="135" t="s">
        <v>122</v>
      </c>
      <c r="B75" s="121" t="s">
        <v>54</v>
      </c>
      <c r="C75" s="117" t="s">
        <v>123</v>
      </c>
    </row>
  </sheetData>
  <mergeCells count="13">
    <mergeCell ref="A68:A71"/>
    <mergeCell ref="A29:A32"/>
    <mergeCell ref="A34:A37"/>
    <mergeCell ref="A39:A47"/>
    <mergeCell ref="A49:A56"/>
    <mergeCell ref="A58:A61"/>
    <mergeCell ref="A63:A66"/>
    <mergeCell ref="B1:C1"/>
    <mergeCell ref="A5:A7"/>
    <mergeCell ref="A9:A12"/>
    <mergeCell ref="A14:A16"/>
    <mergeCell ref="A18:A22"/>
    <mergeCell ref="A24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Materiale di "consumo"</vt:lpstr>
      <vt:lpstr>Prodotti inventariabili</vt:lpstr>
      <vt:lpstr>Specifiche tecniche PC laptop</vt:lpstr>
      <vt:lpstr>Specifiche tecniche PC desktop</vt:lpstr>
      <vt:lpstr>'Specifiche tecniche PC laptop'!art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Ignazio Porceddu</dc:creator>
  <cp:lastModifiedBy>Ignazio Porceddu</cp:lastModifiedBy>
  <cp:lastPrinted>2019-12-10T11:07:51Z</cp:lastPrinted>
  <dcterms:created xsi:type="dcterms:W3CDTF">2019-12-05T08:22:40Z</dcterms:created>
  <dcterms:modified xsi:type="dcterms:W3CDTF">2020-11-08T08:11:46Z</dcterms:modified>
</cp:coreProperties>
</file>